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Shared Documents\customer care\Pricing\2016\MMan\"/>
    </mc:Choice>
  </mc:AlternateContent>
  <bookViews>
    <workbookView xWindow="0" yWindow="0" windowWidth="24000" windowHeight="9735"/>
  </bookViews>
  <sheets>
    <sheet name="Minuteman Int'l 2016 Pricing" sheetId="1" r:id="rId1"/>
  </sheets>
  <definedNames>
    <definedName name="_xlnm._FilterDatabase" localSheetId="0" hidden="1">'Minuteman Int''l 2016 Pricing'!$A$2:$D$384</definedName>
    <definedName name="_xlnm.Print_Area" localSheetId="0">'Minuteman Int''l 2016 Pricing'!$A$2:$D$384</definedName>
  </definedNames>
  <calcPr calcId="152511"/>
</workbook>
</file>

<file path=xl/calcChain.xml><?xml version="1.0" encoding="utf-8"?>
<calcChain xmlns="http://schemas.openxmlformats.org/spreadsheetml/2006/main">
  <c r="D380" i="1" l="1"/>
  <c r="D381" i="1"/>
  <c r="D379" i="1"/>
  <c r="D376" i="1"/>
  <c r="D373" i="1"/>
  <c r="D372" i="1"/>
  <c r="D368" i="1"/>
  <c r="D369" i="1"/>
  <c r="D367" i="1"/>
  <c r="D364" i="1"/>
  <c r="D360" i="1"/>
  <c r="D361" i="1"/>
  <c r="D359" i="1"/>
  <c r="D356" i="1"/>
  <c r="D351" i="1"/>
  <c r="D352" i="1"/>
  <c r="D353" i="1"/>
  <c r="D354" i="1"/>
  <c r="D350" i="1"/>
  <c r="D348" i="1"/>
  <c r="D347" i="1"/>
  <c r="D345" i="1"/>
  <c r="D344" i="1"/>
  <c r="D340" i="1"/>
  <c r="D341" i="1"/>
  <c r="D342" i="1"/>
  <c r="D339" i="1"/>
  <c r="D337" i="1"/>
  <c r="D329" i="1"/>
  <c r="D330" i="1"/>
  <c r="D328" i="1"/>
  <c r="D322" i="1"/>
  <c r="D321" i="1"/>
  <c r="D315" i="1"/>
  <c r="D314" i="1"/>
  <c r="D310" i="1"/>
  <c r="D311" i="1"/>
  <c r="D312" i="1"/>
  <c r="D309" i="1"/>
  <c r="D307" i="1"/>
  <c r="D306" i="1"/>
  <c r="D299" i="1"/>
  <c r="D292" i="1"/>
  <c r="D288" i="1"/>
  <c r="D289" i="1"/>
  <c r="D290" i="1"/>
  <c r="D287" i="1"/>
  <c r="D285" i="1"/>
  <c r="D284" i="1"/>
  <c r="D281" i="1"/>
  <c r="D282" i="1"/>
  <c r="D280" i="1"/>
  <c r="D272" i="1"/>
  <c r="D271" i="1"/>
  <c r="D269" i="1"/>
  <c r="D268" i="1"/>
  <c r="D264" i="1"/>
  <c r="D263" i="1"/>
  <c r="D260" i="1"/>
  <c r="D258" i="1"/>
  <c r="D255" i="1"/>
  <c r="D256" i="1"/>
  <c r="D254" i="1"/>
  <c r="D251" i="1"/>
  <c r="D250" i="1"/>
  <c r="D242" i="1"/>
  <c r="D243" i="1"/>
  <c r="D244" i="1"/>
  <c r="D245" i="1"/>
  <c r="D246" i="1"/>
  <c r="D247" i="1"/>
  <c r="D241" i="1"/>
  <c r="D239" i="1"/>
  <c r="D238" i="1"/>
  <c r="D232" i="1"/>
  <c r="D233" i="1"/>
  <c r="D234" i="1"/>
  <c r="D235" i="1"/>
  <c r="D231" i="1"/>
  <c r="D224" i="1"/>
  <c r="D225" i="1"/>
  <c r="D223" i="1"/>
  <c r="D220" i="1"/>
  <c r="D221" i="1"/>
  <c r="D219" i="1"/>
  <c r="D211" i="1"/>
  <c r="D212" i="1"/>
  <c r="D213" i="1"/>
  <c r="D210" i="1"/>
  <c r="D208" i="1"/>
  <c r="D203" i="1"/>
  <c r="D204" i="1"/>
  <c r="D205" i="1"/>
  <c r="D202" i="1"/>
  <c r="D200" i="1"/>
  <c r="D196" i="1"/>
  <c r="D197" i="1"/>
  <c r="D198" i="1"/>
  <c r="D190" i="1"/>
  <c r="D195" i="1"/>
  <c r="D188" i="1"/>
  <c r="D189" i="1"/>
  <c r="D193" i="1"/>
  <c r="D187" i="1"/>
  <c r="D185" i="1"/>
  <c r="D180" i="1"/>
  <c r="D181" i="1"/>
  <c r="D182" i="1"/>
  <c r="D179" i="1"/>
  <c r="D177" i="1"/>
  <c r="D173" i="1"/>
  <c r="D174" i="1"/>
  <c r="D175" i="1"/>
  <c r="D172" i="1"/>
  <c r="D170" i="1"/>
  <c r="D164" i="1"/>
  <c r="D165" i="1"/>
  <c r="D166" i="1"/>
  <c r="D163" i="1"/>
  <c r="D159" i="1"/>
  <c r="D160" i="1"/>
  <c r="D161" i="1"/>
  <c r="D158" i="1"/>
  <c r="D154" i="1"/>
  <c r="D155" i="1"/>
  <c r="D156" i="1"/>
  <c r="D153" i="1"/>
  <c r="D122" i="1"/>
  <c r="D123" i="1"/>
  <c r="D124" i="1"/>
  <c r="D125" i="1"/>
  <c r="D126" i="1"/>
  <c r="D127" i="1"/>
  <c r="D128" i="1"/>
  <c r="D121" i="1"/>
  <c r="D113" i="1"/>
  <c r="D114" i="1"/>
  <c r="D115" i="1"/>
  <c r="D112" i="1"/>
  <c r="D108" i="1"/>
  <c r="D109" i="1"/>
  <c r="D110" i="1"/>
  <c r="D107" i="1"/>
  <c r="D103" i="1"/>
  <c r="D104" i="1"/>
  <c r="D105" i="1"/>
  <c r="D102" i="1"/>
  <c r="D96" i="1"/>
  <c r="D97" i="1"/>
  <c r="D98" i="1"/>
  <c r="D95" i="1"/>
  <c r="D91" i="1"/>
  <c r="D92" i="1"/>
  <c r="D93" i="1"/>
  <c r="D90" i="1"/>
  <c r="D85" i="1"/>
  <c r="D86" i="1"/>
  <c r="D87" i="1"/>
  <c r="D84" i="1"/>
  <c r="D80" i="1"/>
  <c r="D81" i="1"/>
  <c r="D82" i="1"/>
  <c r="D79" i="1"/>
  <c r="D70" i="1"/>
  <c r="D71" i="1"/>
  <c r="D72" i="1"/>
  <c r="D69" i="1"/>
  <c r="D65" i="1"/>
  <c r="D66" i="1"/>
  <c r="D67" i="1"/>
  <c r="D64" i="1"/>
  <c r="D60" i="1"/>
  <c r="D61" i="1"/>
  <c r="D62" i="1"/>
  <c r="D59" i="1"/>
  <c r="D54" i="1"/>
  <c r="D55" i="1"/>
  <c r="D56" i="1"/>
  <c r="D53" i="1"/>
  <c r="D49" i="1"/>
  <c r="D50" i="1"/>
  <c r="D51" i="1"/>
  <c r="D48" i="1"/>
  <c r="D43" i="1"/>
  <c r="D44" i="1"/>
  <c r="D45" i="1"/>
  <c r="D42" i="1"/>
  <c r="D38" i="1"/>
  <c r="D39" i="1"/>
  <c r="D40" i="1"/>
  <c r="D37" i="1"/>
  <c r="D33" i="1"/>
  <c r="D34" i="1"/>
  <c r="D35" i="1"/>
  <c r="D32" i="1"/>
  <c r="D28" i="1"/>
  <c r="D29" i="1"/>
  <c r="D30" i="1"/>
  <c r="D27" i="1"/>
  <c r="D25" i="1"/>
  <c r="D24" i="1"/>
  <c r="D20" i="1"/>
  <c r="D21" i="1"/>
  <c r="D22" i="1"/>
  <c r="D19" i="1"/>
  <c r="D15" i="1"/>
  <c r="D16" i="1"/>
  <c r="D17" i="1"/>
  <c r="D14" i="1"/>
  <c r="D9" i="1"/>
  <c r="D10" i="1"/>
  <c r="D8" i="1"/>
</calcChain>
</file>

<file path=xl/sharedStrings.xml><?xml version="1.0" encoding="utf-8"?>
<sst xmlns="http://schemas.openxmlformats.org/spreadsheetml/2006/main" count="605" uniqueCount="492">
  <si>
    <t>ER26DQPT</t>
  </si>
  <si>
    <t>ER26CQPT</t>
  </si>
  <si>
    <t>ER28DQPT</t>
  </si>
  <si>
    <t>ER28DQPG</t>
  </si>
  <si>
    <t>ER28CQPT</t>
  </si>
  <si>
    <t>ER28CQPG</t>
  </si>
  <si>
    <t>ER32CQPT</t>
  </si>
  <si>
    <t>ER32CQPG</t>
  </si>
  <si>
    <t>ER32DQPT</t>
  </si>
  <si>
    <t>ER32DQPG</t>
  </si>
  <si>
    <t>X17 Carpet Extractor with 100 PSI Pump</t>
  </si>
  <si>
    <t>M26036QP</t>
  </si>
  <si>
    <t>M26036CE</t>
  </si>
  <si>
    <t>M26036TDQP</t>
  </si>
  <si>
    <t>C83015-01</t>
  </si>
  <si>
    <t>C84015-01</t>
  </si>
  <si>
    <t>C86006-11</t>
  </si>
  <si>
    <t>V10115PP</t>
  </si>
  <si>
    <t>M14BQP</t>
  </si>
  <si>
    <t>H20BD</t>
  </si>
  <si>
    <t>H20BDQP</t>
  </si>
  <si>
    <t>H20BDQPG</t>
  </si>
  <si>
    <t>H20DTD</t>
  </si>
  <si>
    <t>H20DTDQP</t>
  </si>
  <si>
    <t>H20DTDQPG</t>
  </si>
  <si>
    <t>H26</t>
  </si>
  <si>
    <t>H26QP</t>
  </si>
  <si>
    <t>H26QPG</t>
  </si>
  <si>
    <t>AC80704-06</t>
  </si>
  <si>
    <t>C39105-01</t>
  </si>
  <si>
    <t>E20CQP</t>
  </si>
  <si>
    <t>X17115</t>
  </si>
  <si>
    <t>KS25WQP</t>
  </si>
  <si>
    <t>E17TD</t>
  </si>
  <si>
    <t>ER26D</t>
  </si>
  <si>
    <t>ER26DQP</t>
  </si>
  <si>
    <t>ER26DQPG</t>
  </si>
  <si>
    <t>ER26C</t>
  </si>
  <si>
    <t>ER26CQP</t>
  </si>
  <si>
    <t>ER26CQPG</t>
  </si>
  <si>
    <t>HM40BQP</t>
  </si>
  <si>
    <t>MC827969</t>
  </si>
  <si>
    <t>MC827854QP</t>
  </si>
  <si>
    <t>MC827854</t>
  </si>
  <si>
    <t>M12110</t>
  </si>
  <si>
    <t>M14110</t>
  </si>
  <si>
    <t>E17BD</t>
  </si>
  <si>
    <t>E17BDQP</t>
  </si>
  <si>
    <t>E17BDQPG</t>
  </si>
  <si>
    <t>E20BD</t>
  </si>
  <si>
    <t>E26CE</t>
  </si>
  <si>
    <t>C29685-06</t>
  </si>
  <si>
    <t>C29685-01</t>
  </si>
  <si>
    <t>C29085-05</t>
  </si>
  <si>
    <t>C29285-05</t>
  </si>
  <si>
    <t>C29020-07</t>
  </si>
  <si>
    <t>C83905-05</t>
  </si>
  <si>
    <t>E20BDQPG</t>
  </si>
  <si>
    <t>C88015-02</t>
  </si>
  <si>
    <t>C83905-16</t>
  </si>
  <si>
    <t>List Price</t>
  </si>
  <si>
    <t>C82906-01</t>
  </si>
  <si>
    <t>C82915-06</t>
  </si>
  <si>
    <t>C83905-55</t>
  </si>
  <si>
    <t>HM47BQP</t>
  </si>
  <si>
    <t>C46500-00</t>
  </si>
  <si>
    <t>C46300-00</t>
  </si>
  <si>
    <t>C46500-01</t>
  </si>
  <si>
    <t>C45014-01</t>
  </si>
  <si>
    <t>C45514-01</t>
  </si>
  <si>
    <t>C8420-115</t>
  </si>
  <si>
    <t>E17TDQP</t>
  </si>
  <si>
    <t>E17TDQPG</t>
  </si>
  <si>
    <t>C39055-03</t>
  </si>
  <si>
    <t>C81455-05</t>
  </si>
  <si>
    <t>C88015-04</t>
  </si>
  <si>
    <t>490007</t>
  </si>
  <si>
    <t>C80704-05</t>
  </si>
  <si>
    <t>C46200-00</t>
  </si>
  <si>
    <t>C46200-01</t>
  </si>
  <si>
    <t>E20DTDQP</t>
  </si>
  <si>
    <t>E20DTDQPG</t>
  </si>
  <si>
    <t>C82907-00</t>
  </si>
  <si>
    <t>C82917-00</t>
  </si>
  <si>
    <t>C80106-01</t>
  </si>
  <si>
    <t>XR28QP</t>
  </si>
  <si>
    <t>C82915-05</t>
  </si>
  <si>
    <t>C82904-07</t>
  </si>
  <si>
    <t>C82985-06</t>
  </si>
  <si>
    <t>C27120-00</t>
  </si>
  <si>
    <t>E20BDQP</t>
  </si>
  <si>
    <t>E20DTD</t>
  </si>
  <si>
    <t>E24</t>
  </si>
  <si>
    <t>C81415-01</t>
  </si>
  <si>
    <t>ER28CQP</t>
  </si>
  <si>
    <t>ER28DQP</t>
  </si>
  <si>
    <t>ER28DPLUS</t>
  </si>
  <si>
    <t>ER28C</t>
  </si>
  <si>
    <t>ER28D</t>
  </si>
  <si>
    <t>ER32CQP</t>
  </si>
  <si>
    <t>ER32DQP</t>
  </si>
  <si>
    <t>ER32CPLUS</t>
  </si>
  <si>
    <t>ER32DPLUS</t>
  </si>
  <si>
    <t>ER32C</t>
  </si>
  <si>
    <t>ER32D</t>
  </si>
  <si>
    <t>E26ECOQP</t>
  </si>
  <si>
    <t>E26ECOQPG</t>
  </si>
  <si>
    <t>E26QP</t>
  </si>
  <si>
    <t>E26QPG</t>
  </si>
  <si>
    <t>E20CQPG</t>
  </si>
  <si>
    <t>HM27R</t>
  </si>
  <si>
    <t>KS28BQP</t>
  </si>
  <si>
    <t>L15115</t>
  </si>
  <si>
    <t>L18115</t>
  </si>
  <si>
    <t>(17 lbs./7.8 kg) 115V, 50/60 Hz, Includes disposable filter bag, tool kit and fibro filter</t>
  </si>
  <si>
    <t>E17115BD</t>
  </si>
  <si>
    <t>E20115BD</t>
  </si>
  <si>
    <t>E24QP</t>
  </si>
  <si>
    <t>E24QPG</t>
  </si>
  <si>
    <t>X17115HP</t>
  </si>
  <si>
    <t>C29015-JK</t>
  </si>
  <si>
    <t>C83918-00</t>
  </si>
  <si>
    <t>C29085-05A</t>
  </si>
  <si>
    <t>H20DTDQPT</t>
  </si>
  <si>
    <t>E20SQPT</t>
  </si>
  <si>
    <t>E26ECOQPT</t>
  </si>
  <si>
    <t>H26ECOQPT</t>
  </si>
  <si>
    <t>E24QPT</t>
  </si>
  <si>
    <t>E26QPT</t>
  </si>
  <si>
    <t>H26QPT</t>
  </si>
  <si>
    <t>E30ECOQPT</t>
  </si>
  <si>
    <t>E30ECO</t>
  </si>
  <si>
    <t>E30ECOQP</t>
  </si>
  <si>
    <t>E30ECOQPG</t>
  </si>
  <si>
    <t>H26ECO</t>
  </si>
  <si>
    <t>H26ECOQPG</t>
  </si>
  <si>
    <t>E2830</t>
  </si>
  <si>
    <t>E2830QP</t>
  </si>
  <si>
    <t>E2830QPG</t>
  </si>
  <si>
    <t>E2830QPT</t>
  </si>
  <si>
    <t>E17BDQPT</t>
  </si>
  <si>
    <t>E17TDQPT</t>
  </si>
  <si>
    <t>E20BDQPT</t>
  </si>
  <si>
    <t>H20BDQPT</t>
  </si>
  <si>
    <t>E20DTDQPT</t>
  </si>
  <si>
    <t>E20CQPT</t>
  </si>
  <si>
    <t>E20S</t>
  </si>
  <si>
    <t>E3030</t>
  </si>
  <si>
    <t>E3030QP</t>
  </si>
  <si>
    <t>E3030QPT</t>
  </si>
  <si>
    <t>E3030QPG</t>
  </si>
  <si>
    <t>E3330</t>
  </si>
  <si>
    <t>E3330QP</t>
  </si>
  <si>
    <t>E3330QPG</t>
  </si>
  <si>
    <t>E3330QPT</t>
  </si>
  <si>
    <t>E20SQP</t>
  </si>
  <si>
    <t>E20SQPG</t>
  </si>
  <si>
    <t xml:space="preserve"> </t>
  </si>
  <si>
    <t>C87355-01</t>
  </si>
  <si>
    <t>KS32RQP</t>
  </si>
  <si>
    <t>ER32DSQPG</t>
  </si>
  <si>
    <t>ER32DSPLUS</t>
  </si>
  <si>
    <t>ER28DSQPG</t>
  </si>
  <si>
    <t>ER28DSPLUS</t>
  </si>
  <si>
    <t>ER32DSQPT</t>
  </si>
  <si>
    <t>ER28CPLUS</t>
  </si>
  <si>
    <t>ER26DSQPG</t>
  </si>
  <si>
    <t>ER28DSQPT</t>
  </si>
  <si>
    <t>ER32DSQP</t>
  </si>
  <si>
    <t>ER26DSQPT</t>
  </si>
  <si>
    <t>ER32DS</t>
  </si>
  <si>
    <t>ER28DSQP</t>
  </si>
  <si>
    <t>ER26DSQP</t>
  </si>
  <si>
    <t>ER28DS</t>
  </si>
  <si>
    <t>ER26DS</t>
  </si>
  <si>
    <t>E26ECOSQPG</t>
  </si>
  <si>
    <t>E26ECOSQPT</t>
  </si>
  <si>
    <t>H26ECOQP</t>
  </si>
  <si>
    <t>E26ECOSQP</t>
  </si>
  <si>
    <t>E26ECOS</t>
  </si>
  <si>
    <t>ER21DQPG</t>
  </si>
  <si>
    <t>ER21DQPT</t>
  </si>
  <si>
    <t>ER21DQP</t>
  </si>
  <si>
    <t>E26ECO</t>
  </si>
  <si>
    <t>E20C</t>
  </si>
  <si>
    <t>M26036TDCE</t>
  </si>
  <si>
    <t>M220028K17X</t>
  </si>
  <si>
    <t>C87555-01</t>
  </si>
  <si>
    <t>C87515-03</t>
  </si>
  <si>
    <t>C70555-01</t>
  </si>
  <si>
    <t>C87506-01</t>
  </si>
  <si>
    <t>C70515-01</t>
  </si>
  <si>
    <t>C70506-01</t>
  </si>
  <si>
    <t>C82915-03</t>
  </si>
  <si>
    <t>C29085-06</t>
  </si>
  <si>
    <t>ER21CQPG</t>
  </si>
  <si>
    <t>ER21CQP</t>
  </si>
  <si>
    <t>ER21CQPT</t>
  </si>
  <si>
    <t>12 Gallon Solution / 13 Gallon Recovery Tanks</t>
  </si>
  <si>
    <t>19 Gallon Solution / 19.5 Gallon Recovery Tanks</t>
  </si>
  <si>
    <t>30 Gallon Solution / 30 Gallon Recovery Tanks</t>
  </si>
  <si>
    <t>X17115HPZ</t>
  </si>
  <si>
    <t>X17115Z</t>
  </si>
  <si>
    <t>XR28ZQP</t>
  </si>
  <si>
    <t>Item Number</t>
  </si>
  <si>
    <t>base  units that do not include batteries, charger and brushes.</t>
  </si>
  <si>
    <t>Base units that do not include batteries, charger and brushes</t>
  </si>
  <si>
    <t>P14    (Port A Scrub®14) Cleaning path 14" , 2.5 Gal Clean Water, 3 Gal  Recovery Tank, Medium Scrub Brush</t>
  </si>
  <si>
    <t>P14B (Port A Scrub®14  Battery ,Cleaning path 14" , 2.5 Gal Clean Water, 3 Gal  Recovery Tank, Medium Scrub Brush</t>
  </si>
  <si>
    <t>Sport Technology Models</t>
  </si>
  <si>
    <t>H20 Hospital Series Scrubber with anti-microbial recovery tank and silence mode for 66dB quiet operation</t>
  </si>
  <si>
    <t xml:space="preserve">E26 ECO Sport Disc, Traction Drive 26"- On-Board Charger - (2) 140 AH, 12V, Crown Batteries,(2) 13" Pad Driver (4) Surface Prep Pads </t>
  </si>
  <si>
    <t xml:space="preserve">E26 ECO Sport Disc, Traction Drive 26"- On-Board Charger - (2) 130 AH, 12V, Trojan Batteries,(2) 13" Pad Driver (4) Surface Prep Pads </t>
  </si>
  <si>
    <t xml:space="preserve">E26 ECO Sport Disc, Traction Drive 26"- On-Board Charger - (2)100 AH, 12V, AGM Batteries,(2) 13" Pad Driver (4) Surface Prep Pads </t>
  </si>
  <si>
    <t xml:space="preserve">E26 ECOSport  Disc, Traction Drive 26" - On-Board Charger 115V, 50/60Hz, (2) 13" Pad Driver, (4) Surface Prep Pads </t>
  </si>
  <si>
    <t>E26 ECO Disc, Traction Drive 26" - On-Board Charger 115V, 50/60Hz, (2) 13" Pad Driver</t>
  </si>
  <si>
    <t>E26 ECO Disc, Traction Drive 26"- On-Board Charger - (2) 140 AH, 12V, Crown Batteries,(2) 13" Pad Driver</t>
  </si>
  <si>
    <t xml:space="preserve">E26 ECO Disc, Traction Drive 26"- On-Board Charger - (2) 130 AH, 12V, Trojan Batteries,(2) 13" Pad Driver </t>
  </si>
  <si>
    <t>E26 ECO Disc, Traction Drive 26"- On-Board Charger - (2)100 AH, 12V, AGM Batteries,(2) 13" Pad Driver</t>
  </si>
  <si>
    <t xml:space="preserve">H26 ECO Hospital Series Disc, Traction Drive 26"- On-Board Charger - (2) 140 AH, 12V, Crown Batteries,(2) 13" Pad Driver </t>
  </si>
  <si>
    <t>H26 ECO Hospital Series Disc, Traction Drive 26"- On-Board Charger - (2) 130 AH, 12V, Trojan Batteries,(2) 13" Pad Driver</t>
  </si>
  <si>
    <t xml:space="preserve">H26 ECO Hospital Series Disc, Traction Drive 26"- On-Board Charger - (2)100 AH, 12V, AGM Batteries,(2) 13" Pad Driver </t>
  </si>
  <si>
    <t>H26 ECO Hospital Series Disc, Traction Drive 26" - On-Board Charger 115V, 50/60Hz, (2) 13" Pad Driver</t>
  </si>
  <si>
    <t>E24 Cylindrical  Scrubber 24" -On Board Charger 115V, 50/60Hz.(2) Cylindrical Nylon brushes</t>
  </si>
  <si>
    <t>E26 Disc Brush Scrubber 26" - On Board Charger 115V, 50/60Hz. (2) Pad Drivers</t>
  </si>
  <si>
    <t>E24 Cylindrical  Scrubber 24" -On Board Charger - (4)   235 AH, 6V,  Crown Batteries.(2) Cylindrical Nylon brushes</t>
  </si>
  <si>
    <t>E24 Cylindrical  Scrubber 24" -On Board Charger - (4)   240 AH, 6V,   Trojan Batteries.(2) Cylindrical Nylon brushes</t>
  </si>
  <si>
    <t>E24 Cylindrical  Scrubber 24" -On Board Charger - (4)   220 AH, 6V,   AGM Batteries.(2) Cylindrical Nylon brushes</t>
  </si>
  <si>
    <t>E26 Disc Brush Scrubber 26" - On Board Charger -  (4)  240AH, 6V, Trojan Batteries  (2) Pad Drivers</t>
  </si>
  <si>
    <t>E26 Disc Brush Scrubber 26" - On Board Charger -  (4)  235 AH, 6V, Crown Batteries (2) Pad Drivers</t>
  </si>
  <si>
    <t>E26 Disc Brush Scrubber 26" - On Board Charger -  (4)  220 AH, 6V,  AGM Batteries   (2) Pad Drivers</t>
  </si>
  <si>
    <t>H26 Hospital Series Disc Scrubber 26" - On Board Charger 115V, 50/60Hz. (2) Pad Drivers</t>
  </si>
  <si>
    <t>H26 Hospital Series Disc Scrubber 26" - On Board Charger -  (4)  220 AH, 6V,  AGM Batteries   (2) Pad Drivers</t>
  </si>
  <si>
    <t>H26 Hospital Series Disc Scrubber 26" - On Board Charger -  (4)  235 AH, 6V, Crown Batteries (2) Pad Drivers</t>
  </si>
  <si>
    <t>H26 Hospital Series Disc Scrubber 26" - On Board Charger -  (4)  240AH, 6V, Trojan Batteries  (2) Pad Drivers</t>
  </si>
  <si>
    <t>E30 ECO Disc Brush  Scrubber 30" - On Board Charger 115V, 50/60Hz. (2) Pad Drivers</t>
  </si>
  <si>
    <t>E30 ECO Disc Brush  Scrubber 30" - On Board Charger -  (4)  235 AH, 6V, Crown Batteries (2) Pad Drivers</t>
  </si>
  <si>
    <t>E30 ECO Disc Brush Scrubber 30" - On Board Charger -  (4)  240AH, 6V, Trojan Batteries  (2) Pad Drivers</t>
  </si>
  <si>
    <t>E30 ECO Disc Brush Scrubber 30" - On Board Charger -  (4)  220 AH, 6V,  AGM Batteries   (2) Pad Drivers</t>
  </si>
  <si>
    <t>H20 Disc Brush Driven Scrubber 20" - On-Board charger 115V, 50/60Hz,   20" Pad Driver</t>
  </si>
  <si>
    <t>H20 Disc Brush Driven Scrubber 20" - On Board Charger, (2)   115 AH, 12V,  Crown Batteries, 20" Pad Driver</t>
  </si>
  <si>
    <t>H20 Disc Brush Driven Scrubber 20" - On Board Charger, (2)   115 AH, 12V,  Trojan Batteries, 20" Pad Driver</t>
  </si>
  <si>
    <t>E20 SPORT Disc Traction Drive Scrubber  20" - On-Board Charger 115V, 50/60Hz,  20" Pad Driver, (2) Surface Prep Pads</t>
  </si>
  <si>
    <t>H20 Disc Traction Drive Scrubber 20"- On-Board Charger 115V, 50/60Hz,  20" Pad Driver</t>
  </si>
  <si>
    <t>H20 Disc Traction Drive Scrubber 20" - On Board Charger, (2)  140 AH, 12V, Crown Batteries, 20" Pad Driver</t>
  </si>
  <si>
    <t>H20 Disc Traction Drive Scrubber 20" - On Board Charger, (2)  130 AH, 12V, Trojan Batteries, 20" Pad Driver</t>
  </si>
  <si>
    <t>H20 Disc Traction Drive Scrubber 20" - On Board Charger, (2)  100 AH, 12V,  AGM Batteries,  20" Pad Driver</t>
  </si>
  <si>
    <t>E20 SPORT Disc Traction Drive 20" - On Board Charger, (2)  140 AH, 12V, Crown Batteries, 20" Pad Driver, (2) Surface Prep Pads</t>
  </si>
  <si>
    <t>E20 SPORT Disc Traction Drive 20" -  On Board Charger, (2) 130 AH, 12V,  Trojan Batteries, 20" Pad Driver, (2) Surface Prep Pads</t>
  </si>
  <si>
    <t>H20 Disc Brush Driven Scrubber 20 "- On Board Charger,- (2)  100 AH, 12V,  AGM Batteries,  20" Pad Driver</t>
  </si>
  <si>
    <t>E20 SPORT Disc Traction Drive 20" -  On Board Charger, (2) 135 AH, 12V, AGM Batteries, 20" Pad Driver, (2) Surface Prep Pads</t>
  </si>
  <si>
    <t>E20 Cylindrical Traction Drive Scrubber 20" - On-Board Charger 115V, 50/60Hz,  20" CYL Nylon Brush</t>
  </si>
  <si>
    <t>E20 Cylindrical Traction Drive Scrubber 20" - On-Board Charger , (2) 140 AH, 12V, Crown Batteries, 20" CYL Nylon Brush</t>
  </si>
  <si>
    <t>E20 Cylindrical Traction Drive Scrubber 20" - On Board Charger , (2)  130 AH, 12V,  Trojan Batteries, 20" CYL Nylon Brush</t>
  </si>
  <si>
    <t>E20 Cylindrical Traction Drive Scrubber 20" - On Board Charger , (2)  100 AH, 12V,  AGM Batteries,  20" CYL Nylon Brush</t>
  </si>
  <si>
    <t>E20 Disc Traction Drive Scrubber 20" - On Board Charger, (2)  140 AH, 12V, Crown Batteries, 20" Pad Driver</t>
  </si>
  <si>
    <t>E20 Disc Traction Drive Scrubber 20" - On-Board Charger 115V, 50/60Hz,  20" Pad Driver</t>
  </si>
  <si>
    <t>E20 Disc Traction Drive Scrubber 20" - On Board Charger, (2)  130 AH, 12V, Trojan Batteries, 20" Pad Driver</t>
  </si>
  <si>
    <t>E20 Disc Traction Drive Scrubber 20" - On Board Charger, (2)  100 AH, 12V,  AGM Batteries,  20" Pad Driver</t>
  </si>
  <si>
    <t>E20 Disc Brush Driven Scrubber 20" - On-Board charger 115V, 50/60Hz,   20" Pad Driver</t>
  </si>
  <si>
    <t>E20 Disc Brush Driven Scrubber 20" - On Board Charger, (2)   115 AH, 12V,  Crown Batteries, 20" Pad Driver</t>
  </si>
  <si>
    <t>E20 Disc Brush Driven Scrubber 20" - On Board Charger, (2)   115 AH, 12V,  Trojan Batteries, 20" Pad Driver</t>
  </si>
  <si>
    <t>E20 Disc Brush Driven Scrubber 20"- On Board Charger,- (2)  100 AH, 12V,  AGM Batteries,  20" Pad Driver</t>
  </si>
  <si>
    <t>E17 Disc Brush Driven Scrubber 17", Cord Electric  (50 ft) , 17" Pad Driver</t>
  </si>
  <si>
    <t>E20 Disc Brush Driven Scrubber 20", Cord Electric  (50 ft) , 20" Pad Driver</t>
  </si>
  <si>
    <t>Port A Scrub®</t>
  </si>
  <si>
    <t>E2830 Cylindrical Scrubber 28" - On Board Charger 115V, 50/60Hz. (2) Cylindrical Nylon Brushes</t>
  </si>
  <si>
    <t>E2830 Cylindrical Scrubber 28" - On Board Charger, (4) 275 AH, 6V, Crown Batteries, (2) Cylindrical Nylon Brushes</t>
  </si>
  <si>
    <t>E2830 Cylindrical Scrubber 28" - On Board Charger, (4)  260 AH, 6V, Trojan Batteries, (2) Cylindrical Nylon Brushes</t>
  </si>
  <si>
    <t>E2830 Cylindrical Scrubber 28" - On Board Charger, (4)  260 AH, 6V,   AGM Batteries,  (2) Cylindrical Nylon Brushes</t>
  </si>
  <si>
    <t>E3030 Disc Scrubber 30"  - On Board Charger 115V, 50/60Hz. (2) Pad Driver</t>
  </si>
  <si>
    <t>E3030 Disc Scrubber 30"  - On Board Charger, (4)  275 AH, 6V, Crown Batteries, (2) Pad Driver</t>
  </si>
  <si>
    <t>E3030 Disc Scrubber 30"  - On Board Charger, (4)  260 AH,  6V,  Trojan Batteries,  (2) Pad Driver</t>
  </si>
  <si>
    <t>E3030 Disc Scrubber 30"  - On Board Charger, (4)  260 AH, 6V, AGM  Batteries,  (2) Pad Driver</t>
  </si>
  <si>
    <t>E3330 Disc Brush Scrubber 30" - On Board Charger 115V, 50/60Hz. (2) Pad Driver</t>
  </si>
  <si>
    <t>E3330 Disc Brush Scrubber 30  - On Board Charger, (4)  260 AH,  6V,  Trojan Batteries,  (2) Pad Driver</t>
  </si>
  <si>
    <t>E3330 Disc Brush Scrubber 30" - On Board Charger, (4)  325 AH, 6V,  Crown Batteries,  (2) Pad Driver</t>
  </si>
  <si>
    <t>E3330 Disc Brush Scrubber 30" - On Board Charger, (4)  260 AH, 6V,   AGM  Batteries,   (2) Pad Driver</t>
  </si>
  <si>
    <t>E Ride 26 Disc Rider Scrubber 26" - 27 gal.sol/rec tanks, Charger 36V,25 amp,  (3) 12V, 210 AH , Crown Batteries, (2) Pad Drivers</t>
  </si>
  <si>
    <t>E Ride 26 Disc Rider Scrubber 26" -  27 gal.sol/rec tanks, Charger 36V,25 amp,  (3) 12V, 225 AH , Trojan Batteries, (2) Pad Drivers</t>
  </si>
  <si>
    <t>E Ride 26 Disc Rider Scrubber 26"-  27 gal.sol/rec tanks, Charger 36V,25 amp,  (3) 12V, 234 AH , AGM  Batteries, (2) Pad Drivers</t>
  </si>
  <si>
    <t>E Ride 26 Disc Rider Scrubber 26" - 27 gal.Solution and 27 gal Recovery tank</t>
  </si>
  <si>
    <t>32 Gallon Solution / 38 Gallon Recovery Tanks</t>
  </si>
  <si>
    <t>14.5 Gallon Solution / 14.5 Gallon Recovery Tanks</t>
  </si>
  <si>
    <t>27 Gallon Solution / 27 Gallon Recovery Tanks</t>
  </si>
  <si>
    <t>E Ride28  Disc Base Unit- 32 gal Solution / 38 gal. Recovery Tank , Disc scrub deck &amp; Squeegee Assembly included</t>
  </si>
  <si>
    <t>E Ride28  Cylindrical Base Unit -  32 gal Solution / 38 gal. Recovery Tank , Cylindrical scrub deck &amp; Squeegee Assembly included</t>
  </si>
  <si>
    <t xml:space="preserve">E Ride28  SPORT Rider Base Unit-  32 gal Solution / 38 gal. Recovery Tank , Disc scrub deck &amp; Squeegee Assembly included </t>
  </si>
  <si>
    <t>Base units that do not include batteries, charger and pad drivers</t>
  </si>
  <si>
    <t>28" Rider Sport Technology Models</t>
  </si>
  <si>
    <t>E Ride32  Cylindrical Base Unit -  32 gal Solution / 38 gal. Recovery Tank , Cylindrical scrub deck &amp; Squeegee Assembly included</t>
  </si>
  <si>
    <t>E Ride32  Disc Base Unit- 32 gal Solution / 38 gal. Recovery Tank , Disc scrub deck &amp; Squeegee Assembly included</t>
  </si>
  <si>
    <t>E Ride32  SPORT Base Unit- 32 gal Solution / 38 gal. Recovery Tank , Disc scrub deck &amp; Squeegee Assembly included</t>
  </si>
  <si>
    <r>
      <t>Kleen Sweep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27 -  Manual Push Sweeper,Sweeping path 27"(67cm), Hopper capacity - 1.4 cu. ft.(.03m2)</t>
    </r>
  </si>
  <si>
    <t>KS25W  Carpet Sweeper 25 " 63 db,(4) 12V,12Ah AGM Battery , OB Chgr, 1.06 cu ft Hopper, Filter Eff : 99.97% @ 3 microns</t>
  </si>
  <si>
    <t>KS28  Carpet/Hard Floor Sweeper 28" 63db,(1) 12V, 115 AH,AGM Battery,OB Chgr, 1.23 cu. ft.Hopper, Filter Eff. : 99.97% @ 3 microns</t>
  </si>
  <si>
    <r>
      <t>Kleen Sweep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32R Rider Sweeper 35" 63 db,(2) 12V,120AH AGM Battery,OB Chgr,1.6 cu ft Hopper,Filter eff. 99.97% @3 Microns</t>
    </r>
  </si>
  <si>
    <t>Walk Behind Sweepers</t>
  </si>
  <si>
    <t>Rider Sweepers</t>
  </si>
  <si>
    <t>32" Rider Sport Technology Models</t>
  </si>
  <si>
    <r>
      <t>Kleen Sweep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40R Rider 40", (4) 6V 235AH Crown Batteries, 24V Chgr, Hopper Capacity 2.1 cu ft.</t>
    </r>
  </si>
  <si>
    <r>
      <t>Kleen Sweep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47R Rider 47" with dual side broom, (4) 6V 235AH Crown Batteries, 24V Chgr, Hopper Capacity 2.1 cu ft. </t>
    </r>
  </si>
  <si>
    <t>Carpet Extractors</t>
  </si>
  <si>
    <t>Motorized Extraction Tool, 115V, 50/60 Hz , Upholstery Brush,32" extension Wand, coupler to connect to  X17 Series</t>
  </si>
  <si>
    <t>Self Contained Carpet Extractors</t>
  </si>
  <si>
    <t>X17 Carpet Extractor 17", 50 PSI Pump, 9 gal solution / 7.5 gal recovery tanks,2 hp 3 stage vac motor, CRI certified</t>
  </si>
  <si>
    <t>Rider Carpet Extractors</t>
  </si>
  <si>
    <t>X Ride 28 Rider 28"-  with Chemical Free Solution</t>
  </si>
  <si>
    <t>V10 Pro Plus HEPA Back Pack Vacuum, 40 ft cord, 3 stage filter system 99.97% HEPA Filter ,  with tools</t>
  </si>
  <si>
    <t>Upright Vacuums</t>
  </si>
  <si>
    <t>Wide Area Vacuums</t>
  </si>
  <si>
    <t>747 Electric Wide Area Carpet Vacuum 29.5", 75 ft cord, 95% filtration efficiency to 5 microns,</t>
  </si>
  <si>
    <t>FR-17   Single Speed 17," 175  RPM with Pad Driver</t>
  </si>
  <si>
    <t>FR-20   Single Speed 20",175 RPM with Pad Driver</t>
  </si>
  <si>
    <t>FR-20  Dual Speed 20" ,175/300 RPM with Pad Driver</t>
  </si>
  <si>
    <t>290-6, 6 gallon (22 liter),95 CFM (2.7m3/min.), 95% efficient at .1 micron, Stainless Steel, Wet/Dry, with 1.5" Tool Kit</t>
  </si>
  <si>
    <t>290-15, Single Motor, 15 Gallon (57 liter), 95 CFM (2.7m3/min.),95% efficient at .1 micron, Polyethylene, Wet/Dry, 1.5" Tool Kit</t>
  </si>
  <si>
    <t>290-20, Single Motor, 20 gallon (76 liter) 95 CFM (2.7m3/min.) , 95% efficient at .1 micron, Polyethylene, Wet/Dry,With  1.5" Tool Kit</t>
  </si>
  <si>
    <t>290-6, 6 gallon (22 liter), 95 CFM (2.7m3/min.),95% efficient at .1 micron, Polyethylene, Wet/Dry, with 1.5" Tool Kit</t>
  </si>
  <si>
    <t>Explosion Proof Vacuum 30H Tool Kit, Wet/Dry</t>
  </si>
  <si>
    <t xml:space="preserve"> Mercury Recovery Vacuum Systems</t>
  </si>
  <si>
    <t>Hospital Vacuum with H.E.P.A. Filtration • Specially designed for control contaminants in air and/or on surfaces</t>
  </si>
  <si>
    <t>E17 Disc Brush Driven Scrubber 17" - On-BoardCcharger 115V, 50/60Hz,  17" Pad Driver</t>
  </si>
  <si>
    <t>E17 Disc Brush Driven Scrubber 17" - On Board Charger, (2)  115 AH, 12V, Crown Batteries, 17" Pad Driver</t>
  </si>
  <si>
    <t>E17 Disc Brush Driven Scrubber 17" - On Board Charger, (2)  115 AH, 12V , Trojan Batteries, 17" Pad Driver</t>
  </si>
  <si>
    <t>E17 Disc Brush Driven Scrubber 17" - On Board Charger, (2)  100 AH, 12V,   AGM  Batteries, 17" Pad Driver</t>
  </si>
  <si>
    <t>E17 Disc Traction Drive Scrubber  - On-Board charger 115V, 50/60Hz,  17" Pad Driver</t>
  </si>
  <si>
    <t>E17 DiscTraction Drive Scrubber  17"- On Board Charger, (2)  140 AH, 12V, Crown Batteries, 17" Pad Driver</t>
  </si>
  <si>
    <t>E17 Disc Traction Drive Scrubber 17" - On Board Charger, (2)  115 AH, 12V,Trojan Batteries,  17" Pad Driver</t>
  </si>
  <si>
    <t>E17 Disc Traction Drive Scrubber 17" - On Board Charger, (2)  100 AH, 12V, AGM  Batteries, 17" Pad Driver</t>
  </si>
  <si>
    <t>E Ride28 Cylindrical  Rider - 32 gal sol. / 38 gal rec Tanks,Charger 36 V, 20 amp, (6) 6V, 235AH, Crown Batteries, (2) Nylon Brushes</t>
  </si>
  <si>
    <t>E Ride28 Cylindrical Rider - 32 gal sol. / 38 gal rec Tanks,Charger, 36 V, 20 amp, (6) 6V, 240AH, Trojan Batteries, (2) Nylon Brushes</t>
  </si>
  <si>
    <t>E Ride28 Cylindrical Rider - 32 gal sol. / 38 gal rec Tanks,Charger, 36 V, 20 amp, (6) 6V, 200AH,   AGM Batteries, (2) Nylon Brushes</t>
  </si>
  <si>
    <t>E Ride28 Cylindrical Rider - 32 gal sol. / 38 gal rec Tanks,Charger, 36 V, 36 amp, (6) 6V, 395AH, Crown Batteries, (2) Nylon Brushes</t>
  </si>
  <si>
    <t>E Ride28  Disc Rider Scrubber - 32 gal sol. / 38 gal rec Tanks,Charger, 36 V, 20 amp, (6) 6V, 235AH, Crown Batteries, (2) Pad Drivers</t>
  </si>
  <si>
    <t>E Ride28 Disc  Rider Scrubber -  32 gal sol. / 38 gal rec Tanks,Charger, 36 V, 20 amp, (6) 6V, 240AH, Trojan Batteries, (2) Pad Drivers</t>
  </si>
  <si>
    <t>E Ride28 Disc  Rider Scrubber -  32 gal sol. / 38 gal rec Tanks,Charger, 36 V, 20 amp, (6) 6V, 200AH,   AGM Batteries, (2) Pad Drivers</t>
  </si>
  <si>
    <t>E Ride28 Disc  Rider Scrubber - 32 gal sol. / 38 gal rec Tanks,Charger, 36 V, 36 amp, (6) 6V, 395AH, Crown Batteries, (2) Pad Drivers</t>
  </si>
  <si>
    <t>E Ride 26 Cylindrical Rider Scrubber 26"- 27 gal.sol/rec tanks, Charger 36V,25 amp,  (3) 12V, 225 AH , Trojan Batteries, (2 Nylon Brushes</t>
  </si>
  <si>
    <t>E Ride 26 Cylindrical Rider Scrubber 26"- 27 gal.sol/rec tanks, Charger 36V,25 amp,  (3) 12V, 234 AH , AGM Batteries, (2) Nylon Brushes</t>
  </si>
  <si>
    <t>E Ride 26 Cylindrical Rider Scrubber 26" - 27 gal.Solution and 27 gal Recovery tank</t>
  </si>
  <si>
    <t>E Ride 26 Cylindrical Rider Scrubber 26"- 27 gal.sol/rec tanks Charger 36V,25 amp, (3) 12V, 210 AH ,Crown Batteries (2) Nylon Brushes</t>
  </si>
  <si>
    <t>E Ride 26 SPORT- 27 gal.sol/rec tanks, Charger 36V,25 amp,  (3) 12V, 225 AH , Trojan Batteries, (2) Pad Drivers (4) Surface Prep Pads</t>
  </si>
  <si>
    <t>E Ride 26 SPORT- 27 gal.sol/rec tanks, Charger 36V,25 amp,  (3) 12V, 210 AH , Crown Batteries, (2) Pad Drivers (4) Surface Prep Pads</t>
  </si>
  <si>
    <t xml:space="preserve">E Ride 26 SPORT- 27 gal.sol/rec tanks, (2) Pad Drivers </t>
  </si>
  <si>
    <t>E Ride 26 SPORT- 27 gal.sol/rec tanks, Charger 36V,25 amp,  (3) 12V, 234 AH , AGM  Batteries, (2) Pad Drivers (4) Surface Prep Pads</t>
  </si>
  <si>
    <t>E Ride28 SPORT-32 gal sol /38 gal rec Tanks,Charger,36V,20 amp,(6) 6V, 235AH,Crown Batteries,(2 Pad Drivers (4)Surface Prep Pads</t>
  </si>
  <si>
    <t>E Ride28 SPORT-32 gal sol /38 gal rec Tanks,Charger,36V,20 amp,(6) 6V, 240AH,Trojan Batteries, (2)Pad Drivers (4 Surface Prep Pads</t>
  </si>
  <si>
    <t>E Ride28 SPORT-32 gal sol /38 gal rec Tanks,Charger,36V,20 amp,(6) 6V, 200AH,  AGM Batteries, (2)Pad Drivers (4)Surface Prep Pads</t>
  </si>
  <si>
    <t>E Ride32 Cylindrical Rider - 32 gal sol. / 38 gal rec Tanks,Charger, 36 V, 20 amp, (6) 6V, 240AH, Trojan Batteries, (2) Nylon Brushes</t>
  </si>
  <si>
    <t>E Ride32 Cylindrical  Rider - 32 gal sol. / 38 gal rec Tanks,Charger, 36 V, 20 amp, (6) 6V, 235AH, Crown Batteries, (2) Nylon Brushes</t>
  </si>
  <si>
    <t>E Ride32 Cylindrical Rider - 32 gal sol. / 38 gal rec Tanks,Charger, 36 V, 20 amp, (6) 6V, 200AH,   AGM Batteries, (2) Nylon Brushes</t>
  </si>
  <si>
    <t>E Ride32 Cylindrical Rider - 32 gal sol. / 38 gal rec Tanks,Charger, 36 V, 36 amp, (6) 6V, 395AH, Crown Batteries, (2) Nylon Brushes</t>
  </si>
  <si>
    <t>E Ride32  Disc Rider Scrubber - 32 gal sol. / 38 gal rec Tanks,Charger, 36 V, 20 amp, (6) 6V, 235AH, Crown Batteries,  (2) Pad Drivers</t>
  </si>
  <si>
    <t>E Ride32 Disc  Rider Scrubber -  32 gal sol. / 38 gal rec Tanks,Charger, 36 V, 20 amp, (6) 6V, 240AH, Trojan Batteries,  (2) Pad Drivers</t>
  </si>
  <si>
    <t>E Ride32 Disc  Rider Scrubber -  32 gal sol. / 38 gal rec Tanks,Charger, 36 V, 20 amp, (6) 6V, 200AH,   AGM Batteries, (2) Pad Drivers</t>
  </si>
  <si>
    <t>E Ride32 Disc  Rider Scrubber - 32 gal sol. / 38 gal rec Tanks,Charger, 36 V, 36 amp, (6) 6V, 395AH, Crown Batteries, (2) Pad Drivers</t>
  </si>
  <si>
    <t>E Ride32 SPORT-32 gal sol /38 gal rec Tanks,Charger,36V,20 amp,(6) 6V, 240AH,Trojan Batteries, (2)Pad Drivers (4 Surface Prep Pads</t>
  </si>
  <si>
    <t>E Ride32  SPORT-32 gal sol /38 gal rec Tanks,Charger,36V,20 amp,(6) 6V, 235AH,Crown Batteries,(2 Pad Drivers (4)Surface Prep Pads</t>
  </si>
  <si>
    <t>E Ride32 SPORT-32 gal sol /38 gal rec Tanks,Charger,36V,20 amp,(6) 6V, 200AH, AGM Batteries, (2)Pad Drivers (4)Surface Prep Pads</t>
  </si>
  <si>
    <t>X Ride 28 Rider 28"-(3) 36V,234AH AGM Batteries,27 gal sol/rec tanks,100 psi,Dual 1hp vac Mtr, (2) Cylindrical  Brushes,off Aisle Wand</t>
  </si>
  <si>
    <t>747 Battery Wide Area Carpet Vacuum 29.5", 95% filtration efficiency to 5 microns ( No Batteries or Charger)</t>
  </si>
  <si>
    <t>747 Battery Wide Area Carpet Vacuum,29.5",(2) 12V,85AH Crown Batteries, 24V,10Amp Chgr,95% filtration efficiency to 5 microns</t>
  </si>
  <si>
    <t>EPA &amp; CARB Certified. Catalytic mufflers for low emissions.</t>
  </si>
  <si>
    <t>28" Mirage Kawasaki Air-Cooled 17 hp V-Twin Engine, 1700 RPM, Steel Propane Tank</t>
  </si>
  <si>
    <t>Explosion/Dust Ignition Proof Vacuum•U/L Listed for use in Class I -Group D atmospheres Class II -Group F &amp; G atmospheres.</t>
  </si>
  <si>
    <t xml:space="preserve">Flammable Liquid Recovery Vacuum • Specially Designed for Recovery of jet Fuel and other hazardous liquids </t>
  </si>
  <si>
    <t>Clean Room Vacuums - RFI/EMI/Digital Switching Station</t>
  </si>
  <si>
    <t>C43000-00</t>
  </si>
  <si>
    <t>FM17-115</t>
  </si>
  <si>
    <t>FM20-115</t>
  </si>
  <si>
    <t>FM202S-115</t>
  </si>
  <si>
    <t>MR1500-115</t>
  </si>
  <si>
    <t>MR2000-115</t>
  </si>
  <si>
    <t>R100C</t>
  </si>
  <si>
    <t>R100H</t>
  </si>
  <si>
    <t>R500H</t>
  </si>
  <si>
    <t>TRS17-115</t>
  </si>
  <si>
    <t>X17115PLUS</t>
  </si>
  <si>
    <t>X17115PLUSHP</t>
  </si>
  <si>
    <t>E Ride28 SPORT 32 gal sol /38 gal rec Tanks,Charger,36V 36 amp (6) 6V,395AH, Crown Batteries, (2)Pad Drivers (4)Surface Prep Pads</t>
  </si>
  <si>
    <t>E Ride32 SPORT 32 gal sol /38 gal rec Tanks,Charger,36V 36 amp (6) 6V,395AH, Crown Batteries, (2)Pad Drivers (4)Surface Prep Pads</t>
  </si>
  <si>
    <r>
      <t>Gotcha!</t>
    </r>
    <r>
      <rPr>
        <vertAlign val="superscript"/>
        <sz val="9"/>
        <rFont val="Arial"/>
        <family val="2"/>
      </rPr>
      <t xml:space="preserve">® </t>
    </r>
    <r>
      <rPr>
        <sz val="9"/>
        <rFont val="Arial"/>
        <family val="2"/>
      </rPr>
      <t>- Portable Spot Removal Machine, 115V, 50/60 Hz,1.5 hp,2 stage vac mtr,50 psi</t>
    </r>
  </si>
  <si>
    <r>
      <t>Gotcha!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 xml:space="preserve"> Complete System, includes Gotcha,Transport Cart,Extraction Shampoo, 1 gallon</t>
    </r>
  </si>
  <si>
    <r>
      <t>Gotcha!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 xml:space="preserve"> With C46300-00  Motorized Extraction Tool </t>
    </r>
  </si>
  <si>
    <r>
      <t>Gotcha!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 xml:space="preserve"> Complete System with C46300-00  Motorized Extraction Tool </t>
    </r>
  </si>
  <si>
    <r>
      <t>Ambassador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 xml:space="preserve"> Jr.14", with 50 PSI Pump,6 gal sol/rec tank, 1 hp 2 stage vac mtr</t>
    </r>
  </si>
  <si>
    <r>
      <t>Ambassador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 xml:space="preserve"> Jr. 14", with C46300-00 Motorized Extraction Tool</t>
    </r>
  </si>
  <si>
    <r>
      <t xml:space="preserve">X17 Carpet Extractor with 50 PSI Pump and </t>
    </r>
    <r>
      <rPr>
        <b/>
        <sz val="9"/>
        <rFont val="Arial"/>
        <family val="2"/>
      </rPr>
      <t>Chemical Free Solution</t>
    </r>
  </si>
  <si>
    <r>
      <t xml:space="preserve">X17 Carpet Extractor with 100 PSI Pump and </t>
    </r>
    <r>
      <rPr>
        <b/>
        <sz val="9"/>
        <rFont val="Arial"/>
        <family val="2"/>
      </rPr>
      <t>Chemical Free Solution</t>
    </r>
  </si>
  <si>
    <r>
      <t>Ambassador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 xml:space="preserve"> 20 Carpet Extractor 20", 100 psi, 25 gal solution and recovery tanks</t>
    </r>
  </si>
  <si>
    <r>
      <t>MPV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>-31 Wide Area Carpet Vacuum 31",Dual 1.1 HP Vac Motors, 95% filtration efficiency to 5 microns,On Board Tools</t>
    </r>
  </si>
  <si>
    <r>
      <t>Lumina 20" Battery Burnisher w/PAMS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 xml:space="preserve"> ,2000 RPM,2.5 HP, (3) 155 AH batteries, 36V,20Amp Charger</t>
    </r>
  </si>
  <si>
    <r>
      <t>Lumina 20" Burnisher Base Unit w/PAMS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 xml:space="preserve"> , 2000 RPM, 2.5 HP,  (No Batteries or Charger)</t>
    </r>
  </si>
  <si>
    <r>
      <t>Lumina 20" Traction Drive Battery Burnisher w/PAMS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 xml:space="preserve"> , 2000 RPM, 2.5 HP, (3) 210 AH batteries, 36V,20Amp Charger</t>
    </r>
  </si>
  <si>
    <r>
      <t xml:space="preserve">290-15, Single Motor,  </t>
    </r>
    <r>
      <rPr>
        <b/>
        <sz val="9"/>
        <rFont val="Arial"/>
        <family val="2"/>
      </rPr>
      <t>ASSEMBLED</t>
    </r>
    <r>
      <rPr>
        <sz val="9"/>
        <rFont val="Arial"/>
        <family val="2"/>
      </rPr>
      <t xml:space="preserve"> </t>
    </r>
  </si>
  <si>
    <r>
      <t xml:space="preserve">290-15, Single Motor, </t>
    </r>
    <r>
      <rPr>
        <b/>
        <sz val="9"/>
        <rFont val="Arial"/>
        <family val="2"/>
      </rPr>
      <t>Fully Assembled</t>
    </r>
    <r>
      <rPr>
        <sz val="9"/>
        <rFont val="Arial"/>
        <family val="2"/>
      </rPr>
      <t xml:space="preserve"> with  #470300 </t>
    </r>
    <r>
      <rPr>
        <b/>
        <sz val="9"/>
        <rFont val="Arial"/>
        <family val="2"/>
      </rPr>
      <t>Wide Area Squeegee</t>
    </r>
  </si>
  <si>
    <r>
      <t xml:space="preserve">290-15, </t>
    </r>
    <r>
      <rPr>
        <b/>
        <sz val="9"/>
        <rFont val="Arial"/>
        <family val="2"/>
      </rPr>
      <t>Twin Motor</t>
    </r>
    <r>
      <rPr>
        <sz val="9"/>
        <rFont val="Arial"/>
        <family val="2"/>
      </rPr>
      <t>, 15 gallon (57 liter) ,190 CFM (5.3m3/min.),, Polyethylene, Wet/Dry,  With 1.5" Tool Kit</t>
    </r>
  </si>
  <si>
    <r>
      <t xml:space="preserve">290-20 </t>
    </r>
    <r>
      <rPr>
        <b/>
        <sz val="9"/>
        <rFont val="Arial"/>
        <family val="2"/>
      </rPr>
      <t>Twin Motor, Tip `N Pour</t>
    </r>
    <r>
      <rPr>
        <sz val="9"/>
        <rFont val="Arial"/>
        <family val="2"/>
      </rPr>
      <t>, 20 gallon ( 76 liter) , 190 CFM (5.3m3/min.),, Polyethylene, Wet/Dry,  With 1.5" Tool Kit</t>
    </r>
  </si>
  <si>
    <r>
      <t>P12    (Port A Scrub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>12)  Cleaning path 12", 1 gal clean water Tank ,Poly Brush</t>
    </r>
  </si>
  <si>
    <t>X17 ECO Extractor  PLUS with 50 PSI Pump</t>
  </si>
  <si>
    <t>X17 ECO Extractor  PLUS with 100 PSI Pump</t>
  </si>
  <si>
    <r>
      <t>RapidAir</t>
    </r>
    <r>
      <rPr>
        <b/>
        <vertAlign val="superscript"/>
        <sz val="9"/>
        <rFont val="Arial"/>
        <family val="2"/>
      </rPr>
      <t>®</t>
    </r>
    <r>
      <rPr>
        <b/>
        <sz val="9"/>
        <rFont val="Arial"/>
        <family val="2"/>
      </rPr>
      <t xml:space="preserve"> Carpet Dryer, </t>
    </r>
    <r>
      <rPr>
        <sz val="9"/>
        <rFont val="Arial"/>
        <family val="2"/>
      </rPr>
      <t>Three-Speed,1/3 HP, 2.9 amp, with 25 ft cord, upto 3 units can be  daisy chained,   ETL Listed</t>
    </r>
    <r>
      <rPr>
        <b/>
        <sz val="9"/>
        <rFont val="Arial"/>
        <family val="2"/>
      </rPr>
      <t xml:space="preserve"> </t>
    </r>
  </si>
  <si>
    <t>Box Carpet Extractors    (12 gallon solution / 11 gallon recovery tank)</t>
  </si>
  <si>
    <t>RUSH 100 Extractor, 115V,1000 watt Heater , 100 PSI Pump, 150" waterlift  •  Standard with easy glide wand and 15' vacuum &amp; solution hose</t>
  </si>
  <si>
    <t xml:space="preserve">RUSH 500 Extractor,115V, 2000 watt Heater, 500 PSI Pump,  150" waterlift  • Standard with easy glide wand and 25' vacuum &amp; solution hose    </t>
  </si>
  <si>
    <t>RUSH 100 Extractor, 115V, 100 PSI Pump - Cold,  150" waterlift,    • Standard with easy glide wand and 15' vacuum &amp; solution hose</t>
  </si>
  <si>
    <r>
      <t>Lumina 20"Traction Drive Burnisher Base Unit w/PAMS</t>
    </r>
    <r>
      <rPr>
        <vertAlign val="superscript"/>
        <sz val="9"/>
        <rFont val="Arial"/>
        <family val="2"/>
      </rPr>
      <t>®</t>
    </r>
    <r>
      <rPr>
        <sz val="9"/>
        <rFont val="Arial"/>
        <family val="2"/>
      </rPr>
      <t xml:space="preserve"> , 2000 RPM, 2.5 HP,  (No Batteries or Charger)</t>
    </r>
  </si>
  <si>
    <t>Mirage 2000 RPM Burnisher 20",115v, 1.5 HP,66 Frame, 15 amp, 75 ft cord</t>
  </si>
  <si>
    <t xml:space="preserve">Mirage 1500 RPM Burnisher  20",115v, 1.5 HP,66 Frame, 15 amp, 75 ft cord    </t>
  </si>
  <si>
    <t xml:space="preserve">TRS 17 - Vacuum - 17 gal Sol/15 gal. Recovery, 115V, 600 psi/ .85 GPM - 480 PSI Nozzle,Chemical metering, 25 ft cord,Tools Included  </t>
  </si>
  <si>
    <t>390-15-105, 15 gallon (57 liter),115V, 50/60 Hz, Stainless Steel, Wet/Dry, 105" water lift , UL Listed - tools not included</t>
  </si>
  <si>
    <t>390-55-105, 55 gallon (208 liter),115V, 50/60 Hz, Painted, Wet/Dry, 105" Water lift, 1.5 HP, UL Listed - tools not included</t>
  </si>
  <si>
    <r>
      <t xml:space="preserve">Minuteman 705-6, 6 Gal. (22 liter), </t>
    </r>
    <r>
      <rPr>
        <b/>
        <sz val="9"/>
        <rFont val="Arial"/>
        <family val="2"/>
      </rPr>
      <t>Stainless Steel</t>
    </r>
    <r>
      <rPr>
        <sz val="9"/>
        <rFont val="Arial"/>
        <family val="2"/>
      </rPr>
      <t xml:space="preserve">, Wet/Dry, tools not included - </t>
    </r>
    <r>
      <rPr>
        <b/>
        <sz val="9"/>
        <rFont val="Arial"/>
        <family val="2"/>
      </rPr>
      <t>Optional Wheel Bracket</t>
    </r>
    <r>
      <rPr>
        <sz val="9"/>
        <rFont val="Arial"/>
        <family val="2"/>
      </rPr>
      <t>-750003</t>
    </r>
  </si>
  <si>
    <r>
      <t>Minuteman 705-15,  15 Gal. (57 liter),</t>
    </r>
    <r>
      <rPr>
        <b/>
        <sz val="9"/>
        <rFont val="Arial"/>
        <family val="2"/>
      </rPr>
      <t xml:space="preserve"> Stainless Steel</t>
    </r>
    <r>
      <rPr>
        <sz val="9"/>
        <rFont val="Arial"/>
        <family val="2"/>
      </rPr>
      <t>, Wet/Dry, tools not included</t>
    </r>
  </si>
  <si>
    <r>
      <t xml:space="preserve">Minuteman 705-55,  55 Gal. (208 liter), </t>
    </r>
    <r>
      <rPr>
        <b/>
        <sz val="9"/>
        <rFont val="Arial"/>
        <family val="2"/>
      </rPr>
      <t>Painted</t>
    </r>
    <r>
      <rPr>
        <sz val="9"/>
        <rFont val="Arial"/>
        <family val="2"/>
      </rPr>
      <t xml:space="preserve">, Wet/Dry, tools not included </t>
    </r>
  </si>
  <si>
    <r>
      <t>V10 Pro Plus -</t>
    </r>
    <r>
      <rPr>
        <b/>
        <sz val="9"/>
        <rFont val="Arial"/>
        <family val="2"/>
      </rPr>
      <t xml:space="preserve"> Back Pack Vacuum</t>
    </r>
    <r>
      <rPr>
        <sz val="9"/>
        <rFont val="Arial"/>
        <family val="2"/>
      </rPr>
      <t xml:space="preserve"> with H.E.P.A. Filtration, 115V, 50/60 Hz,1.3 gal. (5 ltr)  Dry Only Tools Included,  CRI CERTIFIED</t>
    </r>
  </si>
  <si>
    <r>
      <t xml:space="preserve">X829- 15 Gallon  (57 liter), </t>
    </r>
    <r>
      <rPr>
        <b/>
        <sz val="9"/>
        <rFont val="Arial"/>
        <family val="2"/>
      </rPr>
      <t xml:space="preserve">Polyethylene </t>
    </r>
    <r>
      <rPr>
        <sz val="9"/>
        <rFont val="Arial"/>
        <family val="2"/>
      </rPr>
      <t>Wet/Dry,115V, 50/60 Hz,110 CFM. 105 Lift, U.L.P.A. filter 99.999% at 0.12 microns  Tools Not Incl.(UL)</t>
    </r>
  </si>
  <si>
    <r>
      <t xml:space="preserve">MicroVac - 4 Gallon - (15 liter), Dry Only,  </t>
    </r>
    <r>
      <rPr>
        <b/>
        <sz val="9"/>
        <rFont val="Arial"/>
        <family val="2"/>
      </rPr>
      <t>Polyethylene</t>
    </r>
    <r>
      <rPr>
        <sz val="9"/>
        <rFont val="Arial"/>
        <family val="2"/>
      </rPr>
      <t>,115V, 50/60 Hz, 68 db, H.E.P.A. 99.97% at 0.3 microns, Includes tool kit</t>
    </r>
  </si>
  <si>
    <r>
      <t>Lead Vacuum-6 Gal.(22 liter),Dry Only</t>
    </r>
    <r>
      <rPr>
        <b/>
        <sz val="9"/>
        <rFont val="Arial"/>
        <family val="2"/>
      </rPr>
      <t>,Polyethylene</t>
    </r>
    <r>
      <rPr>
        <sz val="9"/>
        <rFont val="Arial"/>
        <family val="2"/>
      </rPr>
      <t>,115V, 50/60 Hz, U.L.P.A. filter 99.999% at 0.12 microns,Includes tool kit (UL Listed)</t>
    </r>
  </si>
  <si>
    <r>
      <t>Bio-Haz Vacuum-6 Gal.(22 liter), Dry Only,</t>
    </r>
    <r>
      <rPr>
        <b/>
        <sz val="9"/>
        <rFont val="Arial"/>
        <family val="2"/>
      </rPr>
      <t>Poly</t>
    </r>
    <r>
      <rPr>
        <sz val="9"/>
        <rFont val="Arial"/>
        <family val="2"/>
      </rPr>
      <t>,115V, 50/60 Hz, 95 CFM. 85" Lift, U.L.P.A. filter 99.999% at 0.12 microns,Includes tools</t>
    </r>
  </si>
  <si>
    <r>
      <t>Bio-Haz Vacuum-15 Gallon( 57 liter)-Dry Only,</t>
    </r>
    <r>
      <rPr>
        <b/>
        <sz val="9"/>
        <rFont val="Arial"/>
        <family val="2"/>
      </rPr>
      <t>Poly</t>
    </r>
    <r>
      <rPr>
        <sz val="9"/>
        <rFont val="Arial"/>
        <family val="2"/>
      </rPr>
      <t>,115V, 50/60 Hz 110 CFM. 105" Lift, U.L.P.A. filter ,Includes tools</t>
    </r>
  </si>
  <si>
    <r>
      <t>X839  - 6 Gal.(22 liter),1 HP,</t>
    </r>
    <r>
      <rPr>
        <b/>
        <sz val="9"/>
        <rFont val="Arial"/>
        <family val="2"/>
      </rPr>
      <t xml:space="preserve"> Stainless Steel,</t>
    </r>
    <r>
      <rPr>
        <sz val="9"/>
        <rFont val="Arial"/>
        <family val="2"/>
      </rPr>
      <t xml:space="preserve"> Dry only,115V, 50/60 Hz, 95 CFM, 85" Lift,  U.L.P.A. filter , Includes tool kit </t>
    </r>
  </si>
  <si>
    <r>
      <t xml:space="preserve">X839-15 Gal.(57 liter), </t>
    </r>
    <r>
      <rPr>
        <b/>
        <sz val="9"/>
        <rFont val="Arial"/>
        <family val="2"/>
      </rPr>
      <t>Polyethylene</t>
    </r>
    <r>
      <rPr>
        <sz val="9"/>
        <rFont val="Arial"/>
        <family val="2"/>
      </rPr>
      <t>, Dry Only,115 CFM,105 Lift, HEPA Filter 99.97% at 0.3 microns ,Tools Not Included,  (UL Listed)</t>
    </r>
  </si>
  <si>
    <r>
      <t xml:space="preserve"> X839-15 Gal. (57 liter), </t>
    </r>
    <r>
      <rPr>
        <b/>
        <sz val="9"/>
        <rFont val="Arial"/>
        <family val="2"/>
      </rPr>
      <t>Polyethylene</t>
    </r>
    <r>
      <rPr>
        <sz val="9"/>
        <rFont val="Arial"/>
        <family val="2"/>
      </rPr>
      <t>, Wet/Dry,115 CFM,105 Lift, HEPA Filter 99.97% at 0.3 microns ,Tools Not Included,  (UL Listed)</t>
    </r>
  </si>
  <si>
    <r>
      <t xml:space="preserve">X839- 55 Gal.(208 liter), </t>
    </r>
    <r>
      <rPr>
        <b/>
        <sz val="9"/>
        <rFont val="Arial"/>
        <family val="2"/>
      </rPr>
      <t>Painted</t>
    </r>
    <r>
      <rPr>
        <sz val="9"/>
        <rFont val="Arial"/>
        <family val="2"/>
      </rPr>
      <t>, Dry Only,115 CFM,105 Lift  ,U.L.P.A. filter 99.999% at 0.12 microns, Tools Not Included,  (UL Listed)</t>
    </r>
  </si>
  <si>
    <r>
      <t xml:space="preserve">X839-15 Gal.(57 liter),Dry Only </t>
    </r>
    <r>
      <rPr>
        <b/>
        <sz val="9"/>
        <rFont val="Arial"/>
        <family val="2"/>
      </rPr>
      <t>Stainless Steel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, RFI-EMI Electro Static Discharge filtration</t>
    </r>
    <r>
      <rPr>
        <sz val="9"/>
        <rFont val="Arial"/>
        <family val="2"/>
      </rPr>
      <t>,115 CFM,105 Lift  ,ULPA Filter, Tools Included</t>
    </r>
  </si>
  <si>
    <r>
      <t xml:space="preserve">X250 - 55 Gal.(208 liter), </t>
    </r>
    <r>
      <rPr>
        <b/>
        <sz val="9"/>
        <rFont val="Arial"/>
        <family val="2"/>
      </rPr>
      <t>Painted</t>
    </r>
    <r>
      <rPr>
        <sz val="9"/>
        <rFont val="Arial"/>
        <family val="2"/>
      </rPr>
      <t>, Wet/Dry- Two (2) HP Motors &amp; H.E.P.A. Filter 99.97% at .03 Microns, 2 Supply Cords, 200 CFM, Tools not Incl.</t>
    </r>
  </si>
  <si>
    <r>
      <t xml:space="preserve">15 Gal. (57 liter) </t>
    </r>
    <r>
      <rPr>
        <b/>
        <sz val="9"/>
        <rFont val="Arial"/>
        <family val="2"/>
      </rPr>
      <t>Stainless Steel</t>
    </r>
    <r>
      <rPr>
        <sz val="9"/>
        <rFont val="Arial"/>
        <family val="2"/>
      </rPr>
      <t xml:space="preserve"> Tank , Wet/Dry, 115V, 50/60 Hz,  120 CFM, 69" Lift, Tools Not Included</t>
    </r>
  </si>
  <si>
    <r>
      <t xml:space="preserve">15 Gal.(57 liter) </t>
    </r>
    <r>
      <rPr>
        <b/>
        <sz val="9"/>
        <rFont val="Arial"/>
        <family val="2"/>
      </rPr>
      <t>Stainless Steel</t>
    </r>
    <r>
      <rPr>
        <sz val="9"/>
        <rFont val="Arial"/>
        <family val="2"/>
      </rPr>
      <t xml:space="preserve"> ,Wet/Dry,</t>
    </r>
    <r>
      <rPr>
        <b/>
        <sz val="9"/>
        <rFont val="Arial"/>
        <family val="2"/>
      </rPr>
      <t>U.L.P.A.Filter 99.999% at .12 Microns,</t>
    </r>
    <r>
      <rPr>
        <sz val="9"/>
        <rFont val="Arial"/>
        <family val="2"/>
      </rPr>
      <t>115V,50/60 Hz,120 CFM, 69" Lift,Tools Not Included</t>
    </r>
  </si>
  <si>
    <r>
      <t xml:space="preserve">Air Operated Flammable liquid Recovery Vaccum,55 Gal. (208 liter) </t>
    </r>
    <r>
      <rPr>
        <b/>
        <sz val="10"/>
        <rFont val="Arial"/>
        <family val="2"/>
      </rPr>
      <t>Painted</t>
    </r>
    <r>
      <rPr>
        <sz val="10"/>
        <rFont val="Arial"/>
        <family val="2"/>
      </rPr>
      <t>, Wet Only, 182 CFM,180 Lift, Grounded Hose and Tools</t>
    </r>
  </si>
  <si>
    <r>
      <t xml:space="preserve">CRV  4 Gal.(15 liter), </t>
    </r>
    <r>
      <rPr>
        <b/>
        <sz val="9"/>
        <rFont val="Arial"/>
        <family val="2"/>
      </rPr>
      <t>Stainless Steel</t>
    </r>
    <r>
      <rPr>
        <sz val="9"/>
        <rFont val="Arial"/>
        <family val="2"/>
      </rPr>
      <t xml:space="preserve">, with Wheel Bracket, Dry Only,  99 CFM, 88" Lift, </t>
    </r>
    <r>
      <rPr>
        <b/>
        <sz val="9"/>
        <rFont val="Arial"/>
        <family val="2"/>
      </rPr>
      <t xml:space="preserve">U.L.P.A. Filter, </t>
    </r>
    <r>
      <rPr>
        <sz val="9"/>
        <rFont val="Arial"/>
        <family val="2"/>
      </rPr>
      <t xml:space="preserve"> (No Tools)</t>
    </r>
  </si>
  <si>
    <r>
      <t xml:space="preserve">CRV  4 Gal.(15 liter), </t>
    </r>
    <r>
      <rPr>
        <b/>
        <sz val="9"/>
        <rFont val="Arial"/>
        <family val="2"/>
      </rPr>
      <t>Stainless Steel</t>
    </r>
    <r>
      <rPr>
        <sz val="9"/>
        <rFont val="Arial"/>
        <family val="2"/>
      </rPr>
      <t xml:space="preserve">, with Wheel Bracket, Dry Only, 99 CFM, 88" Lift, </t>
    </r>
    <r>
      <rPr>
        <b/>
        <sz val="9"/>
        <rFont val="Arial"/>
        <family val="2"/>
      </rPr>
      <t xml:space="preserve">U.L.P.A. Filter, </t>
    </r>
    <r>
      <rPr>
        <sz val="9"/>
        <rFont val="Arial"/>
        <family val="2"/>
      </rPr>
      <t xml:space="preserve"> (With Tools)</t>
    </r>
  </si>
  <si>
    <r>
      <t xml:space="preserve">MRS 3 -15 Gal. (57 liter), </t>
    </r>
    <r>
      <rPr>
        <b/>
        <sz val="9"/>
        <rFont val="Arial"/>
        <family val="2"/>
      </rPr>
      <t>Stainless Steel</t>
    </r>
    <r>
      <rPr>
        <sz val="9"/>
        <rFont val="Arial"/>
        <family val="2"/>
      </rPr>
      <t xml:space="preserve">, Dry Only,115 V 50/60 Hz,115 CFM,110" Lift, </t>
    </r>
    <r>
      <rPr>
        <b/>
        <sz val="9"/>
        <rFont val="Arial"/>
        <family val="2"/>
      </rPr>
      <t>ULPA and Charcoal Filters,</t>
    </r>
    <r>
      <rPr>
        <sz val="9"/>
        <rFont val="Arial"/>
        <family val="2"/>
      </rPr>
      <t xml:space="preserve"> Tool Kit Included</t>
    </r>
  </si>
  <si>
    <r>
      <t xml:space="preserve">MRS 4 - 15 Gal. (57 liter), </t>
    </r>
    <r>
      <rPr>
        <b/>
        <sz val="9"/>
        <rFont val="Arial"/>
        <family val="2"/>
      </rPr>
      <t>Stainless Steel</t>
    </r>
    <r>
      <rPr>
        <sz val="9"/>
        <rFont val="Arial"/>
        <family val="2"/>
      </rPr>
      <t>, Wet Only,115 V 50/60 Hz,115 CFM,110" Lift, Charcoal Filter, Tool Kit Included</t>
    </r>
  </si>
  <si>
    <r>
      <t xml:space="preserve">MRS 6 "Maxi-Guard" - 6 Gal. (22 liter), </t>
    </r>
    <r>
      <rPr>
        <b/>
        <sz val="9"/>
        <rFont val="Arial"/>
        <family val="2"/>
      </rPr>
      <t>Stainless Steel</t>
    </r>
    <r>
      <rPr>
        <sz val="9"/>
        <rFont val="Arial"/>
        <family val="2"/>
      </rPr>
      <t>, Dry Only, 115V, 50/60 Hz, Charcoal Filter, Tool kit Included</t>
    </r>
  </si>
  <si>
    <r>
      <t xml:space="preserve">15 Gal. (57 liter), </t>
    </r>
    <r>
      <rPr>
        <b/>
        <sz val="9"/>
        <rFont val="Arial"/>
        <family val="2"/>
      </rPr>
      <t>Stainless Steel</t>
    </r>
    <r>
      <rPr>
        <sz val="9"/>
        <rFont val="Arial"/>
        <family val="2"/>
      </rPr>
      <t>, Wet/Dry,115V, 50/60 Hz, H&gt;E&gt;P&gt;A&gt; Filter 99.97% at .03 Microns</t>
    </r>
  </si>
  <si>
    <t>X705-6 Gal.(22 liter), Stainless Steel, Dry Only, ULPA Filter, tools not included</t>
  </si>
  <si>
    <t>X705-15 Gal.(57 liter), Stainless Steel, Dry Only,  ULPA  Filter,tools not included</t>
  </si>
  <si>
    <t>X705-55 Gal.(208 liter), Painted, Dry Only, ULPA  Filter,tools not included</t>
  </si>
  <si>
    <t>MR20D</t>
  </si>
  <si>
    <t>MR20DQP</t>
  </si>
  <si>
    <t>MR20DQPG</t>
  </si>
  <si>
    <t>MR20DQPT</t>
  </si>
  <si>
    <t>MR20DPLUS</t>
  </si>
  <si>
    <t>Max Ride 20" Disc Brush Scrubber - Base Unit, on board charger included</t>
  </si>
  <si>
    <t>ERide 21 Disc Brush Scrubber  21",  On Board Charger, (2)  12V, 140AH Crown Batteries,  Pad Driver</t>
  </si>
  <si>
    <t>ERide 21 Disc Brush Scrubber  21",  On Board Charger, (2)  12V, 130AH Trojan Batteries,  Pad Driver</t>
  </si>
  <si>
    <t>ERide 21 Disc Brush Scrubber  21" ,  On Board Charger, (2)  12V, 115AH  AGM  Batteries,   Pad Driver</t>
  </si>
  <si>
    <t>ERide 21 Cylindrical Brush Scrubber  21",  On Board Charger, (2)  12V, 140AH Crown Batteries,  (2) Cyl Nylon Brushes</t>
  </si>
  <si>
    <t>ERide 21 Cylindrical Brush Scrubber  21",  On Board Charger, (2)  12V, 130AH Trojan Batteries, (2) Cyl Nylon Brushes</t>
  </si>
  <si>
    <t>ERide 21 Cylindrical Brush Scrubber  21",  On Board Charger, (2) 12V, 115AH  AGM  Batteries  (2) Cyl Nylon Brushes</t>
  </si>
  <si>
    <t>Max Ride 20" Disc Brush Scrubber,  On Board Charger, (2)  12V, 140AH Crown Batteries,  Pad Driver</t>
  </si>
  <si>
    <t>Max Ride 20" Disc Brush Scrubber,  On Board Charger, (2)  12V, 210AH  Crown Batteries,  Pad Driver</t>
  </si>
  <si>
    <t>MR26D</t>
  </si>
  <si>
    <t>MR26DQP</t>
  </si>
  <si>
    <t>MR26DQPG</t>
  </si>
  <si>
    <t>MR26DQPT</t>
  </si>
  <si>
    <t>MR26DPLUS</t>
  </si>
  <si>
    <t>Max Ride 26" Disc Brush Scrubber - Base Unit, on board charger included</t>
  </si>
  <si>
    <t>Max Ride 20" Disc Brush Scrubber ,  On Board Charger, (2)  12V, 155AH AGM Batteries,   Pad Driver</t>
  </si>
  <si>
    <t>Max Ride 26" Disc Brush Scrubber,  On Board Charger, (2) 12V, 210AH Crown Batteries,(2)  Pad Drivers</t>
  </si>
  <si>
    <t>Max Ride 26" Disc Brush Scrubber ,  On Board Charger, (2)  12V, 234AH AGM  Batteries,  (2) Pad Drivers</t>
  </si>
  <si>
    <t>Max Ride 20" Disc Brush Scrubber",  On Board Charger, (2) 12V, 130AH Trojan Batteries,  Pad Driver</t>
  </si>
  <si>
    <t>Max Ride 26" Disc Brush Scrubber",  On Board Charger, (2)  12V, 255AH Trojan Batteries, (2) Pad Drivers</t>
  </si>
  <si>
    <t>Max Ride 26" Disc Brush Scrubber,  On Board Charger,  xxxxxxxxxxxxxxxxx Batteries, (2) Pad Drivers</t>
  </si>
  <si>
    <t>22 Gallon Solution  / 24 Gallon Recovery Tanks</t>
  </si>
  <si>
    <t>18 Gallon Solution  / 19 Gallon Recovery Tanks</t>
  </si>
  <si>
    <t>Phenom 15" Dual Motor, Quiet 68 bd, 1 hp vac motor,1/4 hp brush mtr, 5 stage filter sys,on board tools and optional HEPA available,CRI Certified</t>
  </si>
  <si>
    <t>Phenom 18" Dual Motor, Quiet 68 bd, 1 hp vac motor,1/4 hp brush mtr, 5 stage filter sys,on board tools and optional HEPA available,CRI Certified</t>
  </si>
  <si>
    <r>
      <t>X829 - 6 gallon (23 liter),</t>
    </r>
    <r>
      <rPr>
        <b/>
        <sz val="9"/>
        <rFont val="Arial"/>
        <family val="2"/>
      </rPr>
      <t>Painted</t>
    </r>
    <r>
      <rPr>
        <sz val="9"/>
        <rFont val="Arial"/>
        <family val="2"/>
      </rPr>
      <t>-Wet &amp; Dry,115V 50/60 Hz.95 CFM, 85" Lift,U.L.P.A. filter 99.999% at 0.12 micron,(Tool Kit Not Included)</t>
    </r>
  </si>
  <si>
    <r>
      <t xml:space="preserve">X829 -15 gallon(57 liter) </t>
    </r>
    <r>
      <rPr>
        <b/>
        <sz val="9"/>
        <rFont val="Arial"/>
        <family val="2"/>
      </rPr>
      <t>,Painted</t>
    </r>
    <r>
      <rPr>
        <sz val="9"/>
        <rFont val="Arial"/>
        <family val="2"/>
      </rPr>
      <t>, Dry Only -115V,50/60 Hz,110 CFM,105 Lift,U.L.P.A. filter 99.999% at 0.12 microns Tool kit Not Incl.(UL)</t>
    </r>
  </si>
  <si>
    <r>
      <t>X829 -15 gallon(57 liter)</t>
    </r>
    <r>
      <rPr>
        <b/>
        <sz val="9"/>
        <rFont val="Arial"/>
        <family val="2"/>
      </rPr>
      <t>, Polyethylene</t>
    </r>
    <r>
      <rPr>
        <sz val="9"/>
        <rFont val="Arial"/>
        <family val="2"/>
      </rPr>
      <t>, Dry Only -115V,50/60 Hz,110 CFM,105 Lift,U.L.P.A. filter 99.999% at 0.12 microns Tool kit Not Incl.(UL)</t>
    </r>
  </si>
  <si>
    <t>X705 Air Operated Vacuum Series  QV with ULPA Filter</t>
  </si>
  <si>
    <t xml:space="preserve">Quick View   </t>
  </si>
  <si>
    <t xml:space="preserve">Rider  Scrubbers                                                                          </t>
  </si>
  <si>
    <t xml:space="preserve">Automatic Scrubbers                                                         </t>
  </si>
  <si>
    <t xml:space="preserve">Automatic Scrubbers                                                                  </t>
  </si>
  <si>
    <t xml:space="preserve">Sweepers                                                                                     </t>
  </si>
  <si>
    <t xml:space="preserve">Carpet Care                                                                                    </t>
  </si>
  <si>
    <t xml:space="preserve">Floor Machines and Burnishers                                                 </t>
  </si>
  <si>
    <t xml:space="preserve">Specialty Vacuums                                                                          </t>
  </si>
  <si>
    <t xml:space="preserve">290 Series Vacuums                                                                         </t>
  </si>
  <si>
    <t xml:space="preserve">390 Series Vacuums                                                                         </t>
  </si>
  <si>
    <t xml:space="preserve">705 Series Air Operated Vacuums                                           </t>
  </si>
  <si>
    <t xml:space="preserve">Critical Filter Vacuums                                                                     </t>
  </si>
  <si>
    <t>er21d</t>
  </si>
  <si>
    <t>er21c</t>
  </si>
  <si>
    <t/>
  </si>
  <si>
    <t>MAP Price</t>
  </si>
  <si>
    <t>minimum advertised pricing</t>
  </si>
  <si>
    <t xml:space="preserve">                             Minuteman International 2016 price list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</si>
</sst>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11"/>
      <color indexed="8"/>
      <name val="Calibri"/>
      <family val="2"/>
    </font>
    <font>
      <i/>
      <u/>
      <sz val="9"/>
      <name val="Arial"/>
      <family val="2"/>
    </font>
    <font>
      <u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u/>
      <sz val="10"/>
      <name val="Arial"/>
      <family val="2"/>
    </font>
    <font>
      <b/>
      <i/>
      <u/>
      <sz val="10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vertAlign val="superscript"/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2" fillId="0" borderId="0"/>
    <xf numFmtId="0" fontId="19" fillId="0" borderId="0"/>
  </cellStyleXfs>
  <cellXfs count="1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shrinkToFi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 shrinkToFit="1"/>
    </xf>
    <xf numFmtId="0" fontId="4" fillId="0" borderId="0" xfId="0" applyFont="1" applyBorder="1" applyAlignment="1">
      <alignment shrinkToFit="1"/>
    </xf>
    <xf numFmtId="0" fontId="15" fillId="0" borderId="0" xfId="0" applyFont="1" applyFill="1" applyAlignment="1">
      <alignment shrinkToFit="1"/>
    </xf>
    <xf numFmtId="0" fontId="14" fillId="0" borderId="0" xfId="0" applyFont="1" applyFill="1" applyAlignment="1">
      <alignment shrinkToFit="1"/>
    </xf>
    <xf numFmtId="0" fontId="13" fillId="0" borderId="0" xfId="0" applyFont="1" applyFill="1" applyAlignment="1">
      <alignment shrinkToFit="1"/>
    </xf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shrinkToFit="1"/>
    </xf>
    <xf numFmtId="0" fontId="8" fillId="0" borderId="0" xfId="0" applyFont="1" applyFill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shrinkToFit="1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shrinkToFit="1"/>
    </xf>
    <xf numFmtId="0" fontId="12" fillId="0" borderId="0" xfId="0" applyFont="1" applyAlignment="1">
      <alignment horizontal="left" shrinkToFit="1"/>
    </xf>
    <xf numFmtId="0" fontId="0" fillId="0" borderId="0" xfId="0" applyFill="1" applyBorder="1"/>
    <xf numFmtId="0" fontId="18" fillId="0" borderId="0" xfId="0" applyFont="1" applyAlignment="1">
      <alignment shrinkToFit="1"/>
    </xf>
    <xf numFmtId="164" fontId="4" fillId="0" borderId="0" xfId="0" applyNumberFormat="1" applyFont="1" applyFill="1" applyBorder="1"/>
    <xf numFmtId="49" fontId="5" fillId="0" borderId="0" xfId="0" applyNumberFormat="1" applyFont="1" applyAlignment="1">
      <alignment horizontal="left" shrinkToFit="1"/>
    </xf>
    <xf numFmtId="0" fontId="6" fillId="0" borderId="0" xfId="0" applyFont="1" applyAlignment="1">
      <alignment shrinkToFit="1"/>
    </xf>
    <xf numFmtId="0" fontId="12" fillId="0" borderId="0" xfId="0" applyFont="1" applyFill="1" applyBorder="1"/>
    <xf numFmtId="0" fontId="12" fillId="0" borderId="0" xfId="0" applyFont="1" applyFill="1"/>
    <xf numFmtId="0" fontId="4" fillId="0" borderId="0" xfId="0" applyFont="1" applyFill="1" applyAlignment="1">
      <alignment horizontal="left" shrinkToFit="1"/>
    </xf>
    <xf numFmtId="49" fontId="6" fillId="0" borderId="0" xfId="0" applyNumberFormat="1" applyFont="1" applyAlignment="1">
      <alignment horizontal="left"/>
    </xf>
    <xf numFmtId="49" fontId="17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shrinkToFit="1"/>
    </xf>
    <xf numFmtId="49" fontId="4" fillId="0" borderId="0" xfId="0" applyNumberFormat="1" applyFont="1" applyAlignment="1">
      <alignment horizontal="left" shrinkToFit="1"/>
    </xf>
    <xf numFmtId="49" fontId="4" fillId="0" borderId="0" xfId="0" applyNumberFormat="1" applyFont="1" applyBorder="1" applyAlignment="1">
      <alignment horizontal="left" shrinkToFit="1"/>
    </xf>
    <xf numFmtId="0" fontId="33" fillId="0" borderId="0" xfId="0" applyFont="1" applyFill="1"/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33" fillId="0" borderId="0" xfId="0" applyFont="1"/>
    <xf numFmtId="0" fontId="4" fillId="0" borderId="0" xfId="0" applyFont="1" applyFill="1" applyAlignment="1"/>
    <xf numFmtId="0" fontId="12" fillId="0" borderId="0" xfId="0" applyFont="1" applyFill="1" applyAlignment="1"/>
    <xf numFmtId="0" fontId="6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25" fillId="0" borderId="0" xfId="0" applyFont="1" applyAlignment="1">
      <alignment shrinkToFit="1"/>
    </xf>
    <xf numFmtId="49" fontId="5" fillId="0" borderId="0" xfId="0" applyNumberFormat="1" applyFont="1" applyBorder="1" applyAlignment="1">
      <alignment horizontal="left" shrinkToFit="1"/>
    </xf>
    <xf numFmtId="0" fontId="20" fillId="0" borderId="0" xfId="0" applyFont="1" applyAlignment="1">
      <alignment horizontal="left"/>
    </xf>
    <xf numFmtId="0" fontId="21" fillId="0" borderId="0" xfId="0" applyFont="1" applyFill="1" applyBorder="1" applyAlignment="1">
      <alignment horizontal="left"/>
    </xf>
    <xf numFmtId="0" fontId="26" fillId="0" borderId="0" xfId="0" applyFont="1" applyAlignment="1">
      <alignment shrinkToFit="1"/>
    </xf>
    <xf numFmtId="0" fontId="24" fillId="0" borderId="0" xfId="0" applyFont="1" applyFill="1" applyAlignment="1">
      <alignment horizontal="left" shrinkToFit="1"/>
    </xf>
    <xf numFmtId="0" fontId="3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164" fontId="2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Fill="1"/>
    <xf numFmtId="0" fontId="34" fillId="9" borderId="0" xfId="0" applyFont="1" applyFill="1" applyAlignment="1">
      <alignment horizontal="left" shrinkToFit="1"/>
    </xf>
    <xf numFmtId="0" fontId="12" fillId="0" borderId="0" xfId="0" applyFont="1" applyBorder="1" applyAlignment="1">
      <alignment horizontal="left"/>
    </xf>
    <xf numFmtId="0" fontId="30" fillId="0" borderId="0" xfId="0" applyFont="1" applyAlignment="1">
      <alignment shrinkToFit="1"/>
    </xf>
    <xf numFmtId="0" fontId="29" fillId="0" borderId="0" xfId="0" applyFont="1" applyAlignment="1">
      <alignment horizontal="left"/>
    </xf>
    <xf numFmtId="0" fontId="16" fillId="0" borderId="0" xfId="0" applyFont="1" applyFill="1" applyAlignment="1">
      <alignment shrinkToFit="1"/>
    </xf>
    <xf numFmtId="0" fontId="31" fillId="0" borderId="0" xfId="0" applyFont="1" applyBorder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49" fontId="6" fillId="0" borderId="0" xfId="0" applyNumberFormat="1" applyFont="1" applyAlignment="1">
      <alignment horizontal="left" shrinkToFit="1"/>
    </xf>
    <xf numFmtId="49" fontId="23" fillId="0" borderId="0" xfId="0" applyNumberFormat="1" applyFont="1" applyFill="1" applyAlignment="1">
      <alignment horizontal="center" shrinkToFit="1"/>
    </xf>
    <xf numFmtId="0" fontId="6" fillId="8" borderId="0" xfId="0" applyFont="1" applyFill="1" applyAlignment="1">
      <alignment horizontal="center" shrinkToFit="1"/>
    </xf>
    <xf numFmtId="49" fontId="6" fillId="0" borderId="0" xfId="0" applyNumberFormat="1" applyFont="1" applyFill="1" applyAlignment="1">
      <alignment horizontal="center" shrinkToFit="1"/>
    </xf>
    <xf numFmtId="0" fontId="6" fillId="0" borderId="0" xfId="0" applyFont="1" applyFill="1" applyAlignment="1">
      <alignment horizontal="center" shrinkToFit="1"/>
    </xf>
    <xf numFmtId="49" fontId="6" fillId="0" borderId="0" xfId="0" applyNumberFormat="1" applyFont="1" applyFill="1" applyAlignment="1">
      <alignment horizontal="left" shrinkToFit="1"/>
    </xf>
    <xf numFmtId="49" fontId="4" fillId="0" borderId="0" xfId="0" applyNumberFormat="1" applyFont="1" applyFill="1"/>
    <xf numFmtId="0" fontId="6" fillId="9" borderId="0" xfId="0" applyFont="1" applyFill="1" applyAlignment="1">
      <alignment horizontal="left" shrinkToFit="1"/>
    </xf>
    <xf numFmtId="0" fontId="23" fillId="3" borderId="0" xfId="0" applyFont="1" applyFill="1" applyAlignment="1">
      <alignment horizontal="center" shrinkToFit="1"/>
    </xf>
    <xf numFmtId="49" fontId="6" fillId="0" borderId="0" xfId="0" applyNumberFormat="1" applyFont="1" applyBorder="1" applyAlignment="1">
      <alignment horizontal="left" shrinkToFit="1"/>
    </xf>
    <xf numFmtId="49" fontId="6" fillId="0" borderId="0" xfId="0" applyNumberFormat="1" applyFont="1" applyBorder="1" applyAlignment="1">
      <alignment horizontal="right" shrinkToFit="1"/>
    </xf>
    <xf numFmtId="49" fontId="22" fillId="0" borderId="0" xfId="2" applyNumberFormat="1" applyFont="1" applyFill="1" applyBorder="1" applyAlignment="1">
      <alignment horizontal="left"/>
    </xf>
    <xf numFmtId="0" fontId="23" fillId="7" borderId="0" xfId="0" applyFont="1" applyFill="1" applyAlignment="1">
      <alignment horizontal="center" shrinkToFit="1"/>
    </xf>
    <xf numFmtId="0" fontId="23" fillId="4" borderId="0" xfId="0" applyFont="1" applyFill="1" applyAlignment="1">
      <alignment horizontal="center" shrinkToFit="1"/>
    </xf>
    <xf numFmtId="0" fontId="23" fillId="5" borderId="0" xfId="0" applyFont="1" applyFill="1" applyAlignment="1">
      <alignment horizontal="center" shrinkToFit="1"/>
    </xf>
    <xf numFmtId="49" fontId="15" fillId="0" borderId="0" xfId="0" applyNumberFormat="1" applyFont="1" applyFill="1" applyAlignment="1">
      <alignment horizontal="center" shrinkToFit="1"/>
    </xf>
    <xf numFmtId="0" fontId="23" fillId="2" borderId="0" xfId="0" applyFont="1" applyFill="1" applyAlignment="1">
      <alignment horizontal="center" shrinkToFit="1"/>
    </xf>
    <xf numFmtId="49" fontId="4" fillId="0" borderId="0" xfId="0" applyNumberFormat="1" applyFont="1" applyFill="1" applyAlignment="1">
      <alignment horizontal="center" shrinkToFit="1"/>
    </xf>
    <xf numFmtId="0" fontId="23" fillId="6" borderId="0" xfId="0" applyFont="1" applyFill="1" applyAlignment="1">
      <alignment horizontal="center" shrinkToFit="1"/>
    </xf>
    <xf numFmtId="49" fontId="6" fillId="0" borderId="0" xfId="0" applyNumberFormat="1" applyFont="1" applyFill="1" applyBorder="1" applyAlignment="1">
      <alignment horizontal="center" shrinkToFit="1"/>
    </xf>
    <xf numFmtId="49" fontId="6" fillId="0" borderId="0" xfId="0" applyNumberFormat="1" applyFont="1" applyBorder="1" applyAlignment="1">
      <alignment horizontal="center" shrinkToFit="1"/>
    </xf>
    <xf numFmtId="164" fontId="18" fillId="0" borderId="0" xfId="0" applyNumberFormat="1" applyFont="1" applyFill="1" applyAlignment="1">
      <alignment horizontal="right"/>
    </xf>
    <xf numFmtId="0" fontId="6" fillId="9" borderId="0" xfId="0" applyFont="1" applyFill="1" applyAlignment="1">
      <alignment horizontal="center" shrinkToFit="1"/>
    </xf>
    <xf numFmtId="0" fontId="15" fillId="0" borderId="0" xfId="0" applyFont="1" applyFill="1" applyBorder="1" applyAlignment="1">
      <alignment shrinkToFit="1"/>
    </xf>
    <xf numFmtId="0" fontId="20" fillId="0" borderId="0" xfId="0" applyFont="1" applyAlignment="1">
      <alignment shrinkToFit="1"/>
    </xf>
    <xf numFmtId="0" fontId="8" fillId="0" borderId="0" xfId="0" applyFont="1" applyFill="1" applyAlignment="1">
      <alignment horizontal="center" shrinkToFit="1"/>
    </xf>
    <xf numFmtId="0" fontId="5" fillId="0" borderId="0" xfId="0" applyFont="1" applyFill="1" applyBorder="1" applyAlignment="1">
      <alignment shrinkToFit="1"/>
    </xf>
    <xf numFmtId="0" fontId="23" fillId="0" borderId="0" xfId="0" applyFont="1" applyFill="1" applyAlignment="1">
      <alignment horizontal="center" shrinkToFit="1"/>
    </xf>
    <xf numFmtId="0" fontId="27" fillId="0" borderId="0" xfId="0" applyFont="1" applyFill="1" applyAlignment="1">
      <alignment horizontal="left" shrinkToFit="1"/>
    </xf>
    <xf numFmtId="0" fontId="27" fillId="0" borderId="0" xfId="0" applyFont="1" applyFill="1" applyAlignment="1">
      <alignment horizontal="center" shrinkToFit="1"/>
    </xf>
    <xf numFmtId="164" fontId="4" fillId="0" borderId="0" xfId="0" applyNumberFormat="1" applyFont="1" applyAlignment="1">
      <alignment horizontal="left"/>
    </xf>
    <xf numFmtId="0" fontId="23" fillId="10" borderId="0" xfId="0" applyFont="1" applyFill="1" applyAlignment="1">
      <alignment horizontal="center" shrinkToFit="1"/>
    </xf>
    <xf numFmtId="49" fontId="36" fillId="0" borderId="0" xfId="0" applyNumberFormat="1" applyFont="1" applyAlignment="1">
      <alignment horizontal="left" shrinkToFit="1"/>
    </xf>
    <xf numFmtId="0" fontId="36" fillId="0" borderId="0" xfId="0" applyFont="1" applyFill="1" applyAlignment="1">
      <alignment shrinkToFit="1"/>
    </xf>
    <xf numFmtId="164" fontId="37" fillId="0" borderId="0" xfId="0" applyNumberFormat="1" applyFont="1" applyAlignment="1">
      <alignment horizontal="right"/>
    </xf>
    <xf numFmtId="0" fontId="37" fillId="0" borderId="0" xfId="0" applyFont="1"/>
    <xf numFmtId="0" fontId="34" fillId="8" borderId="0" xfId="0" applyFont="1" applyFill="1" applyAlignment="1">
      <alignment horizontal="left" shrinkToFit="1"/>
    </xf>
    <xf numFmtId="0" fontId="27" fillId="3" borderId="0" xfId="0" applyFont="1" applyFill="1" applyAlignment="1">
      <alignment horizontal="left" shrinkToFit="1"/>
    </xf>
    <xf numFmtId="0" fontId="27" fillId="5" borderId="0" xfId="0" applyFont="1" applyFill="1" applyAlignment="1">
      <alignment horizontal="left" shrinkToFit="1"/>
    </xf>
    <xf numFmtId="0" fontId="27" fillId="7" borderId="0" xfId="0" applyFont="1" applyFill="1" applyAlignment="1">
      <alignment horizontal="left" shrinkToFit="1"/>
    </xf>
    <xf numFmtId="0" fontId="27" fillId="6" borderId="0" xfId="0" applyFont="1" applyFill="1" applyAlignment="1">
      <alignment horizontal="left" shrinkToFit="1"/>
    </xf>
    <xf numFmtId="0" fontId="27" fillId="2" borderId="0" xfId="0" applyFont="1" applyFill="1" applyAlignment="1">
      <alignment horizontal="left" shrinkToFit="1"/>
    </xf>
    <xf numFmtId="0" fontId="27" fillId="4" borderId="0" xfId="0" applyFont="1" applyFill="1" applyAlignment="1">
      <alignment horizontal="left" shrinkToFit="1"/>
    </xf>
    <xf numFmtId="0" fontId="27" fillId="10" borderId="0" xfId="0" applyFont="1" applyFill="1" applyAlignment="1">
      <alignment horizontal="left" shrinkToFit="1"/>
    </xf>
    <xf numFmtId="0" fontId="27" fillId="2" borderId="0" xfId="0" applyFont="1" applyFill="1" applyAlignment="1">
      <alignment horizontal="left" shrinkToFit="1"/>
    </xf>
    <xf numFmtId="0" fontId="27" fillId="3" borderId="0" xfId="0" applyFont="1" applyFill="1" applyAlignment="1">
      <alignment horizontal="left" shrinkToFit="1"/>
    </xf>
    <xf numFmtId="0" fontId="27" fillId="7" borderId="0" xfId="0" applyFont="1" applyFill="1" applyAlignment="1">
      <alignment horizontal="left" shrinkToFit="1"/>
    </xf>
    <xf numFmtId="0" fontId="27" fillId="6" borderId="0" xfId="0" applyFont="1" applyFill="1" applyAlignment="1">
      <alignment horizontal="center" shrinkToFit="1"/>
    </xf>
    <xf numFmtId="0" fontId="27" fillId="10" borderId="0" xfId="0" applyFont="1" applyFill="1" applyAlignment="1">
      <alignment horizontal="center" shrinkToFit="1"/>
    </xf>
    <xf numFmtId="0" fontId="27" fillId="5" borderId="0" xfId="0" applyFont="1" applyFill="1" applyAlignment="1">
      <alignment horizontal="left" shrinkToFit="1"/>
    </xf>
    <xf numFmtId="0" fontId="27" fillId="4" borderId="0" xfId="0" applyFont="1" applyFill="1" applyAlignment="1">
      <alignment horizontal="center" shrinkToFit="1"/>
    </xf>
    <xf numFmtId="0" fontId="5" fillId="8" borderId="0" xfId="0" applyFont="1" applyFill="1" applyAlignment="1">
      <alignment horizontal="left" shrinkToFit="1"/>
    </xf>
    <xf numFmtId="0" fontId="5" fillId="0" borderId="0" xfId="0" applyFont="1" applyFill="1" applyAlignment="1">
      <alignment wrapText="1" shrinkToFit="1"/>
    </xf>
    <xf numFmtId="0" fontId="34" fillId="8" borderId="0" xfId="0" applyFont="1" applyFill="1" applyAlignment="1">
      <alignment horizontal="left" shrinkToFit="1"/>
    </xf>
    <xf numFmtId="0" fontId="27" fillId="3" borderId="0" xfId="0" applyFont="1" applyFill="1" applyAlignment="1">
      <alignment horizontal="left" shrinkToFit="1"/>
    </xf>
    <xf numFmtId="0" fontId="27" fillId="5" borderId="0" xfId="0" applyFont="1" applyFill="1" applyAlignment="1">
      <alignment horizontal="left" shrinkToFit="1"/>
    </xf>
    <xf numFmtId="0" fontId="27" fillId="7" borderId="0" xfId="0" applyFont="1" applyFill="1" applyAlignment="1">
      <alignment horizontal="left" shrinkToFit="1"/>
    </xf>
    <xf numFmtId="0" fontId="27" fillId="6" borderId="0" xfId="0" applyFont="1" applyFill="1" applyAlignment="1">
      <alignment horizontal="left" shrinkToFit="1"/>
    </xf>
    <xf numFmtId="0" fontId="27" fillId="2" borderId="0" xfId="0" applyFont="1" applyFill="1" applyAlignment="1">
      <alignment horizontal="left" shrinkToFit="1"/>
    </xf>
    <xf numFmtId="0" fontId="27" fillId="4" borderId="0" xfId="0" applyFont="1" applyFill="1" applyAlignment="1">
      <alignment horizontal="left" shrinkToFit="1"/>
    </xf>
    <xf numFmtId="0" fontId="27" fillId="10" borderId="0" xfId="0" applyFont="1" applyFill="1" applyAlignment="1">
      <alignment horizontal="left" shrinkToFit="1"/>
    </xf>
    <xf numFmtId="0" fontId="36" fillId="0" borderId="0" xfId="0" applyFont="1" applyFill="1" applyAlignment="1">
      <alignment horizontal="center" shrinkToFit="1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3752850</xdr:colOff>
      <xdr:row>356</xdr:row>
      <xdr:rowOff>0</xdr:rowOff>
    </xdr:from>
    <xdr:to>
      <xdr:col>1</xdr:col>
      <xdr:colOff>3945636</xdr:colOff>
      <xdr:row>357</xdr:row>
      <xdr:rowOff>14816</xdr:rowOff>
    </xdr:to>
    <xdr:pic>
      <xdr:nvPicPr>
        <xdr:cNvPr id="127688" name="Picture 1016" descr="CRI Logo b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1525" y="54549675"/>
          <a:ext cx="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4"/>
  <sheetViews>
    <sheetView tabSelected="1" view="pageBreakPreview" zoomScaleNormal="100" zoomScaleSheetLayoutView="100" workbookViewId="0">
      <selection activeCell="B5" sqref="B5"/>
    </sheetView>
  </sheetViews>
  <sheetFormatPr defaultRowHeight="12.75" x14ac:dyDescent="0.2"/>
  <cols>
    <col min="1" max="1" width="13.5703125" style="66" customWidth="1"/>
    <col min="2" max="2" width="113" style="6" customWidth="1"/>
    <col min="3" max="3" width="9.85546875" style="37" bestFit="1" customWidth="1"/>
    <col min="4" max="4" width="10.85546875" style="37" customWidth="1"/>
    <col min="5" max="5" width="9" style="22" customWidth="1"/>
  </cols>
  <sheetData>
    <row r="1" spans="1:5" x14ac:dyDescent="0.2">
      <c r="B1" s="23"/>
      <c r="C1" s="87"/>
      <c r="D1" s="87"/>
    </row>
    <row r="2" spans="1:5" s="101" customFormat="1" ht="24.75" customHeight="1" x14ac:dyDescent="0.3">
      <c r="A2" s="98" t="s">
        <v>474</v>
      </c>
      <c r="B2" s="99" t="s">
        <v>491</v>
      </c>
      <c r="C2" s="99"/>
      <c r="D2" s="99"/>
      <c r="E2" s="100"/>
    </row>
    <row r="3" spans="1:5" s="101" customFormat="1" ht="24.75" customHeight="1" x14ac:dyDescent="0.3">
      <c r="A3" s="98"/>
      <c r="B3" s="127" t="s">
        <v>490</v>
      </c>
      <c r="C3" s="99"/>
      <c r="D3" s="99"/>
      <c r="E3" s="100"/>
    </row>
    <row r="4" spans="1:5" ht="17.25" customHeight="1" x14ac:dyDescent="0.25">
      <c r="A4" s="68"/>
      <c r="B4" s="119" t="s">
        <v>476</v>
      </c>
      <c r="C4" s="119"/>
      <c r="D4" s="102"/>
      <c r="E4" s="117"/>
    </row>
    <row r="5" spans="1:5" s="101" customFormat="1" ht="38.25" customHeight="1" x14ac:dyDescent="0.3">
      <c r="A5" s="98"/>
      <c r="B5" s="99"/>
      <c r="C5" s="99"/>
      <c r="D5" s="118"/>
      <c r="E5" s="100"/>
    </row>
    <row r="6" spans="1:5" ht="12.95" customHeight="1" x14ac:dyDescent="0.2">
      <c r="A6" s="66" t="s">
        <v>204</v>
      </c>
      <c r="B6" s="26"/>
      <c r="C6" s="42" t="s">
        <v>60</v>
      </c>
      <c r="D6" s="42" t="s">
        <v>489</v>
      </c>
    </row>
    <row r="7" spans="1:5" ht="17.25" customHeight="1" x14ac:dyDescent="0.2">
      <c r="B7" s="48" t="s">
        <v>265</v>
      </c>
      <c r="C7" s="37" t="s">
        <v>488</v>
      </c>
    </row>
    <row r="8" spans="1:5" ht="12.95" customHeight="1" x14ac:dyDescent="0.2">
      <c r="A8" s="66" t="s">
        <v>44</v>
      </c>
      <c r="B8" s="2" t="s">
        <v>399</v>
      </c>
      <c r="C8" s="37">
        <v>2350</v>
      </c>
      <c r="D8" s="37">
        <f>C8*0.9</f>
        <v>2115</v>
      </c>
    </row>
    <row r="9" spans="1:5" ht="12.95" customHeight="1" x14ac:dyDescent="0.2">
      <c r="A9" s="66" t="s">
        <v>45</v>
      </c>
      <c r="B9" s="2" t="s">
        <v>207</v>
      </c>
      <c r="C9" s="37">
        <v>3680</v>
      </c>
      <c r="D9" s="37">
        <f t="shared" ref="D9:D10" si="0">C9*0.9</f>
        <v>3312</v>
      </c>
    </row>
    <row r="10" spans="1:5" ht="12.95" customHeight="1" x14ac:dyDescent="0.2">
      <c r="A10" s="66" t="s">
        <v>18</v>
      </c>
      <c r="B10" s="2" t="s">
        <v>208</v>
      </c>
      <c r="C10" s="37">
        <v>4195</v>
      </c>
      <c r="D10" s="37">
        <f t="shared" si="0"/>
        <v>3775.5</v>
      </c>
    </row>
    <row r="11" spans="1:5" ht="15.75" customHeight="1" x14ac:dyDescent="0.2">
      <c r="B11" s="2"/>
      <c r="C11" s="37" t="s">
        <v>488</v>
      </c>
    </row>
    <row r="12" spans="1:5" ht="19.5" customHeight="1" x14ac:dyDescent="0.3">
      <c r="B12" s="44" t="s">
        <v>198</v>
      </c>
      <c r="C12" s="37" t="s">
        <v>488</v>
      </c>
    </row>
    <row r="13" spans="1:5" ht="19.5" customHeight="1" x14ac:dyDescent="0.3">
      <c r="B13" s="44"/>
    </row>
    <row r="14" spans="1:5" ht="12.95" customHeight="1" x14ac:dyDescent="0.2">
      <c r="A14" s="66" t="s">
        <v>46</v>
      </c>
      <c r="B14" s="6" t="s">
        <v>322</v>
      </c>
      <c r="C14" s="37">
        <v>4750</v>
      </c>
      <c r="D14" s="37">
        <f t="shared" ref="D14:D45" si="1">C14*0.9</f>
        <v>4275</v>
      </c>
    </row>
    <row r="15" spans="1:5" ht="12.95" customHeight="1" x14ac:dyDescent="0.2">
      <c r="A15" s="66" t="s">
        <v>47</v>
      </c>
      <c r="B15" s="6" t="s">
        <v>323</v>
      </c>
      <c r="C15" s="37">
        <v>5155</v>
      </c>
      <c r="D15" s="37">
        <f t="shared" si="1"/>
        <v>4639.5</v>
      </c>
    </row>
    <row r="16" spans="1:5" s="14" customFormat="1" ht="12.75" customHeight="1" x14ac:dyDescent="0.2">
      <c r="A16" s="66" t="s">
        <v>140</v>
      </c>
      <c r="B16" s="6" t="s">
        <v>324</v>
      </c>
      <c r="C16" s="37">
        <v>5275</v>
      </c>
      <c r="D16" s="37">
        <f t="shared" si="1"/>
        <v>4747.5</v>
      </c>
      <c r="E16" s="22"/>
    </row>
    <row r="17" spans="1:5" ht="12.95" customHeight="1" x14ac:dyDescent="0.2">
      <c r="A17" s="66" t="s">
        <v>48</v>
      </c>
      <c r="B17" s="6" t="s">
        <v>325</v>
      </c>
      <c r="C17" s="37">
        <v>5515</v>
      </c>
      <c r="D17" s="37">
        <f t="shared" si="1"/>
        <v>4963.5</v>
      </c>
    </row>
    <row r="18" spans="1:5" ht="12.95" customHeight="1" x14ac:dyDescent="0.2">
      <c r="A18" s="70"/>
      <c r="C18" s="37" t="s">
        <v>488</v>
      </c>
    </row>
    <row r="19" spans="1:5" ht="12.95" customHeight="1" x14ac:dyDescent="0.2">
      <c r="A19" s="66" t="s">
        <v>33</v>
      </c>
      <c r="B19" s="6" t="s">
        <v>326</v>
      </c>
      <c r="C19" s="37">
        <v>6045</v>
      </c>
      <c r="D19" s="37">
        <f t="shared" si="1"/>
        <v>5440.5</v>
      </c>
    </row>
    <row r="20" spans="1:5" ht="12.95" customHeight="1" x14ac:dyDescent="0.2">
      <c r="A20" s="66" t="s">
        <v>71</v>
      </c>
      <c r="B20" s="6" t="s">
        <v>327</v>
      </c>
      <c r="C20" s="37">
        <v>6450</v>
      </c>
      <c r="D20" s="37">
        <f t="shared" si="1"/>
        <v>5805</v>
      </c>
    </row>
    <row r="21" spans="1:5" ht="12.95" customHeight="1" x14ac:dyDescent="0.2">
      <c r="A21" s="66" t="s">
        <v>141</v>
      </c>
      <c r="B21" s="6" t="s">
        <v>328</v>
      </c>
      <c r="C21" s="37">
        <v>6570</v>
      </c>
      <c r="D21" s="37">
        <f t="shared" si="1"/>
        <v>5913</v>
      </c>
    </row>
    <row r="22" spans="1:5" ht="12.95" customHeight="1" x14ac:dyDescent="0.2">
      <c r="A22" s="66" t="s">
        <v>72</v>
      </c>
      <c r="B22" s="6" t="s">
        <v>329</v>
      </c>
      <c r="C22" s="37">
        <v>6810</v>
      </c>
      <c r="D22" s="37">
        <f t="shared" si="1"/>
        <v>6129</v>
      </c>
    </row>
    <row r="23" spans="1:5" ht="12.95" customHeight="1" x14ac:dyDescent="0.2">
      <c r="C23" s="37" t="s">
        <v>488</v>
      </c>
      <c r="E23" s="14"/>
    </row>
    <row r="24" spans="1:5" ht="12.95" customHeight="1" x14ac:dyDescent="0.2">
      <c r="A24" s="66" t="s">
        <v>115</v>
      </c>
      <c r="B24" s="6" t="s">
        <v>263</v>
      </c>
      <c r="C24" s="37">
        <v>5325</v>
      </c>
      <c r="D24" s="37">
        <f t="shared" si="1"/>
        <v>4792.5</v>
      </c>
      <c r="E24" s="14"/>
    </row>
    <row r="25" spans="1:5" ht="12.95" customHeight="1" x14ac:dyDescent="0.2">
      <c r="A25" s="66" t="s">
        <v>116</v>
      </c>
      <c r="B25" s="6" t="s">
        <v>264</v>
      </c>
      <c r="C25" s="37">
        <v>6090</v>
      </c>
      <c r="D25" s="37">
        <f t="shared" si="1"/>
        <v>5481</v>
      </c>
      <c r="E25" s="14"/>
    </row>
    <row r="26" spans="1:5" ht="12.95" customHeight="1" x14ac:dyDescent="0.2">
      <c r="A26" s="69"/>
      <c r="C26" s="37" t="s">
        <v>488</v>
      </c>
    </row>
    <row r="27" spans="1:5" ht="12.95" customHeight="1" x14ac:dyDescent="0.2">
      <c r="A27" s="66" t="s">
        <v>49</v>
      </c>
      <c r="B27" s="6" t="s">
        <v>259</v>
      </c>
      <c r="C27" s="37">
        <v>5400</v>
      </c>
      <c r="D27" s="37">
        <f t="shared" si="1"/>
        <v>4860</v>
      </c>
      <c r="E27" s="14"/>
    </row>
    <row r="28" spans="1:5" ht="12.95" customHeight="1" x14ac:dyDescent="0.2">
      <c r="A28" s="66" t="s">
        <v>90</v>
      </c>
      <c r="B28" s="6" t="s">
        <v>260</v>
      </c>
      <c r="C28" s="37">
        <v>5805</v>
      </c>
      <c r="D28" s="37">
        <f t="shared" si="1"/>
        <v>5224.5</v>
      </c>
      <c r="E28" s="14"/>
    </row>
    <row r="29" spans="1:5" ht="12.95" customHeight="1" x14ac:dyDescent="0.2">
      <c r="A29" s="66" t="s">
        <v>142</v>
      </c>
      <c r="B29" s="6" t="s">
        <v>261</v>
      </c>
      <c r="C29" s="37">
        <v>5925</v>
      </c>
      <c r="D29" s="37">
        <f t="shared" si="1"/>
        <v>5332.5</v>
      </c>
      <c r="E29" s="14"/>
    </row>
    <row r="30" spans="1:5" ht="12.95" customHeight="1" x14ac:dyDescent="0.2">
      <c r="A30" s="66" t="s">
        <v>57</v>
      </c>
      <c r="B30" s="6" t="s">
        <v>262</v>
      </c>
      <c r="C30" s="37">
        <v>6165</v>
      </c>
      <c r="D30" s="37">
        <f t="shared" si="1"/>
        <v>5548.5</v>
      </c>
    </row>
    <row r="31" spans="1:5" ht="12.95" customHeight="1" x14ac:dyDescent="0.2">
      <c r="B31" s="90"/>
      <c r="C31" s="37" t="s">
        <v>488</v>
      </c>
    </row>
    <row r="32" spans="1:5" ht="12.95" customHeight="1" x14ac:dyDescent="0.2">
      <c r="A32" s="66" t="s">
        <v>91</v>
      </c>
      <c r="B32" s="6" t="s">
        <v>256</v>
      </c>
      <c r="C32" s="37">
        <v>6695</v>
      </c>
      <c r="D32" s="37">
        <f t="shared" si="1"/>
        <v>6025.5</v>
      </c>
    </row>
    <row r="33" spans="1:5" ht="12.95" customHeight="1" x14ac:dyDescent="0.2">
      <c r="A33" s="66" t="s">
        <v>80</v>
      </c>
      <c r="B33" s="6" t="s">
        <v>255</v>
      </c>
      <c r="C33" s="37">
        <v>7100</v>
      </c>
      <c r="D33" s="37">
        <f t="shared" si="1"/>
        <v>6390</v>
      </c>
    </row>
    <row r="34" spans="1:5" ht="12.95" customHeight="1" x14ac:dyDescent="0.2">
      <c r="A34" s="66" t="s">
        <v>144</v>
      </c>
      <c r="B34" s="6" t="s">
        <v>257</v>
      </c>
      <c r="C34" s="37">
        <v>7220</v>
      </c>
      <c r="D34" s="37">
        <f t="shared" si="1"/>
        <v>6498</v>
      </c>
    </row>
    <row r="35" spans="1:5" ht="12.95" customHeight="1" x14ac:dyDescent="0.2">
      <c r="A35" s="66" t="s">
        <v>81</v>
      </c>
      <c r="B35" s="6" t="s">
        <v>258</v>
      </c>
      <c r="C35" s="37">
        <v>7460</v>
      </c>
      <c r="D35" s="37">
        <f t="shared" si="1"/>
        <v>6714</v>
      </c>
    </row>
    <row r="36" spans="1:5" ht="14.25" customHeight="1" x14ac:dyDescent="0.2"/>
    <row r="37" spans="1:5" ht="17.25" customHeight="1" x14ac:dyDescent="0.2">
      <c r="A37" s="66" t="s">
        <v>184</v>
      </c>
      <c r="B37" s="6" t="s">
        <v>251</v>
      </c>
      <c r="C37" s="37">
        <v>7265</v>
      </c>
      <c r="D37" s="37">
        <f t="shared" si="1"/>
        <v>6538.5</v>
      </c>
      <c r="E37" s="14"/>
    </row>
    <row r="38" spans="1:5" ht="14.25" customHeight="1" x14ac:dyDescent="0.2">
      <c r="A38" s="66" t="s">
        <v>30</v>
      </c>
      <c r="B38" s="6" t="s">
        <v>252</v>
      </c>
      <c r="C38" s="37">
        <v>7670</v>
      </c>
      <c r="D38" s="37">
        <f t="shared" si="1"/>
        <v>6903</v>
      </c>
      <c r="E38" s="14"/>
    </row>
    <row r="39" spans="1:5" ht="12.95" customHeight="1" x14ac:dyDescent="0.2">
      <c r="A39" s="66" t="s">
        <v>145</v>
      </c>
      <c r="B39" s="15" t="s">
        <v>253</v>
      </c>
      <c r="C39" s="37">
        <v>7790</v>
      </c>
      <c r="D39" s="37">
        <f t="shared" si="1"/>
        <v>7011</v>
      </c>
      <c r="E39" s="14"/>
    </row>
    <row r="40" spans="1:5" ht="12.95" customHeight="1" x14ac:dyDescent="0.2">
      <c r="A40" s="66" t="s">
        <v>109</v>
      </c>
      <c r="B40" s="32" t="s">
        <v>254</v>
      </c>
      <c r="C40" s="37">
        <v>8030</v>
      </c>
      <c r="D40" s="37">
        <f t="shared" si="1"/>
        <v>7227</v>
      </c>
    </row>
    <row r="41" spans="1:5" ht="12.95" customHeight="1" x14ac:dyDescent="0.2">
      <c r="B41" s="32"/>
    </row>
    <row r="42" spans="1:5" s="39" customFormat="1" ht="12.95" customHeight="1" x14ac:dyDescent="0.2">
      <c r="A42" s="66" t="s">
        <v>183</v>
      </c>
      <c r="B42" s="40" t="s">
        <v>215</v>
      </c>
      <c r="C42" s="37">
        <v>7800</v>
      </c>
      <c r="D42" s="37">
        <f t="shared" si="1"/>
        <v>7020</v>
      </c>
      <c r="E42" s="35"/>
    </row>
    <row r="43" spans="1:5" s="39" customFormat="1" ht="12.95" customHeight="1" x14ac:dyDescent="0.2">
      <c r="A43" s="66" t="s">
        <v>105</v>
      </c>
      <c r="B43" s="40" t="s">
        <v>216</v>
      </c>
      <c r="C43" s="37">
        <v>8205</v>
      </c>
      <c r="D43" s="37">
        <f t="shared" si="1"/>
        <v>7384.5</v>
      </c>
      <c r="E43" s="50"/>
    </row>
    <row r="44" spans="1:5" s="39" customFormat="1" ht="12.95" customHeight="1" x14ac:dyDescent="0.2">
      <c r="A44" s="66" t="s">
        <v>125</v>
      </c>
      <c r="B44" s="40" t="s">
        <v>217</v>
      </c>
      <c r="C44" s="37">
        <v>8325</v>
      </c>
      <c r="D44" s="37">
        <f t="shared" si="1"/>
        <v>7492.5</v>
      </c>
      <c r="E44" s="50"/>
    </row>
    <row r="45" spans="1:5" s="39" customFormat="1" ht="12.95" customHeight="1" x14ac:dyDescent="0.2">
      <c r="A45" s="66" t="s">
        <v>106</v>
      </c>
      <c r="B45" s="40" t="s">
        <v>218</v>
      </c>
      <c r="C45" s="37">
        <v>8565</v>
      </c>
      <c r="D45" s="37">
        <f t="shared" si="1"/>
        <v>7708.5</v>
      </c>
      <c r="E45" s="35"/>
    </row>
    <row r="46" spans="1:5" ht="12.95" customHeight="1" x14ac:dyDescent="0.2">
      <c r="B46" s="59"/>
      <c r="C46" s="37" t="s">
        <v>488</v>
      </c>
      <c r="E46" s="14"/>
    </row>
    <row r="47" spans="1:5" ht="12.95" customHeight="1" x14ac:dyDescent="0.2">
      <c r="B47" s="60" t="s">
        <v>209</v>
      </c>
      <c r="C47" s="42"/>
      <c r="D47" s="42"/>
      <c r="E47" s="14"/>
    </row>
    <row r="48" spans="1:5" s="17" customFormat="1" ht="12.95" customHeight="1" x14ac:dyDescent="0.2">
      <c r="A48" s="66" t="s">
        <v>146</v>
      </c>
      <c r="B48" s="6" t="s">
        <v>242</v>
      </c>
      <c r="C48" s="37">
        <v>7290</v>
      </c>
      <c r="D48" s="37">
        <f t="shared" ref="D48:D56" si="2">C48*0.9</f>
        <v>6561</v>
      </c>
      <c r="E48" s="28"/>
    </row>
    <row r="49" spans="1:5" s="17" customFormat="1" ht="12.95" customHeight="1" x14ac:dyDescent="0.2">
      <c r="A49" s="66" t="s">
        <v>155</v>
      </c>
      <c r="B49" s="6" t="s">
        <v>247</v>
      </c>
      <c r="C49" s="37">
        <v>7695</v>
      </c>
      <c r="D49" s="37">
        <f t="shared" si="2"/>
        <v>6925.5</v>
      </c>
      <c r="E49" s="27"/>
    </row>
    <row r="50" spans="1:5" s="17" customFormat="1" ht="12.95" customHeight="1" x14ac:dyDescent="0.2">
      <c r="A50" s="66" t="s">
        <v>124</v>
      </c>
      <c r="B50" s="6" t="s">
        <v>248</v>
      </c>
      <c r="C50" s="37">
        <v>7815</v>
      </c>
      <c r="D50" s="37">
        <f t="shared" si="2"/>
        <v>7033.5</v>
      </c>
      <c r="E50" s="27"/>
    </row>
    <row r="51" spans="1:5" s="17" customFormat="1" ht="12.95" customHeight="1" x14ac:dyDescent="0.2">
      <c r="A51" s="66" t="s">
        <v>156</v>
      </c>
      <c r="B51" s="6" t="s">
        <v>250</v>
      </c>
      <c r="C51" s="37">
        <v>8055</v>
      </c>
      <c r="D51" s="37">
        <f t="shared" si="2"/>
        <v>7249.5</v>
      </c>
      <c r="E51" s="27"/>
    </row>
    <row r="52" spans="1:5" s="17" customFormat="1" ht="12.95" customHeight="1" x14ac:dyDescent="0.2">
      <c r="A52" s="66"/>
      <c r="B52" s="6"/>
      <c r="C52" s="37"/>
      <c r="D52" s="37"/>
      <c r="E52" s="27"/>
    </row>
    <row r="53" spans="1:5" ht="12.95" customHeight="1" x14ac:dyDescent="0.2">
      <c r="A53" s="66" t="s">
        <v>179</v>
      </c>
      <c r="B53" s="6" t="s">
        <v>214</v>
      </c>
      <c r="C53" s="37">
        <v>8550</v>
      </c>
      <c r="D53" s="37">
        <f t="shared" si="2"/>
        <v>7695</v>
      </c>
      <c r="E53" s="14"/>
    </row>
    <row r="54" spans="1:5" ht="12.95" customHeight="1" x14ac:dyDescent="0.2">
      <c r="A54" s="66" t="s">
        <v>178</v>
      </c>
      <c r="B54" s="6" t="s">
        <v>211</v>
      </c>
      <c r="C54" s="37">
        <v>8955</v>
      </c>
      <c r="D54" s="37">
        <f t="shared" si="2"/>
        <v>8059.5</v>
      </c>
      <c r="E54" s="14"/>
    </row>
    <row r="55" spans="1:5" ht="12.95" customHeight="1" x14ac:dyDescent="0.2">
      <c r="A55" s="66" t="s">
        <v>176</v>
      </c>
      <c r="B55" s="6" t="s">
        <v>212</v>
      </c>
      <c r="C55" s="37">
        <v>9075</v>
      </c>
      <c r="D55" s="37">
        <f t="shared" si="2"/>
        <v>8167.5</v>
      </c>
      <c r="E55" s="14"/>
    </row>
    <row r="56" spans="1:5" ht="12.95" customHeight="1" x14ac:dyDescent="0.2">
      <c r="A56" s="66" t="s">
        <v>175</v>
      </c>
      <c r="B56" s="6" t="s">
        <v>213</v>
      </c>
      <c r="C56" s="37">
        <v>9315</v>
      </c>
      <c r="D56" s="37">
        <f t="shared" si="2"/>
        <v>8383.5</v>
      </c>
      <c r="E56" s="14"/>
    </row>
    <row r="57" spans="1:5" ht="12.95" customHeight="1" x14ac:dyDescent="0.2">
      <c r="B57" s="41"/>
      <c r="E57" s="14"/>
    </row>
    <row r="58" spans="1:5" ht="12.95" customHeight="1" x14ac:dyDescent="0.2">
      <c r="B58" s="60" t="s">
        <v>210</v>
      </c>
      <c r="C58" s="37" t="s">
        <v>488</v>
      </c>
      <c r="E58" s="14"/>
    </row>
    <row r="59" spans="1:5" ht="12.95" customHeight="1" x14ac:dyDescent="0.2">
      <c r="A59" s="66" t="s">
        <v>19</v>
      </c>
      <c r="B59" s="6" t="s">
        <v>239</v>
      </c>
      <c r="C59" s="37">
        <v>5915</v>
      </c>
      <c r="D59" s="37">
        <f t="shared" ref="D59:D72" si="3">C59*0.9</f>
        <v>5323.5</v>
      </c>
      <c r="E59" s="14"/>
    </row>
    <row r="60" spans="1:5" ht="12.95" customHeight="1" x14ac:dyDescent="0.2">
      <c r="A60" s="66" t="s">
        <v>20</v>
      </c>
      <c r="B60" s="6" t="s">
        <v>240</v>
      </c>
      <c r="C60" s="37">
        <v>6320</v>
      </c>
      <c r="D60" s="37">
        <f t="shared" si="3"/>
        <v>5688</v>
      </c>
      <c r="E60" s="14"/>
    </row>
    <row r="61" spans="1:5" ht="12.95" customHeight="1" x14ac:dyDescent="0.2">
      <c r="A61" s="66" t="s">
        <v>143</v>
      </c>
      <c r="B61" s="6" t="s">
        <v>241</v>
      </c>
      <c r="C61" s="37">
        <v>6440</v>
      </c>
      <c r="D61" s="37">
        <f t="shared" si="3"/>
        <v>5796</v>
      </c>
      <c r="E61" s="14"/>
    </row>
    <row r="62" spans="1:5" ht="12.95" customHeight="1" x14ac:dyDescent="0.2">
      <c r="A62" s="66" t="s">
        <v>21</v>
      </c>
      <c r="B62" s="6" t="s">
        <v>249</v>
      </c>
      <c r="C62" s="37">
        <v>6680</v>
      </c>
      <c r="D62" s="37">
        <f t="shared" si="3"/>
        <v>6012</v>
      </c>
    </row>
    <row r="63" spans="1:5" ht="12.95" customHeight="1" x14ac:dyDescent="0.2"/>
    <row r="64" spans="1:5" ht="12.95" customHeight="1" x14ac:dyDescent="0.2">
      <c r="A64" s="66" t="s">
        <v>22</v>
      </c>
      <c r="B64" s="6" t="s">
        <v>243</v>
      </c>
      <c r="C64" s="37">
        <v>7210</v>
      </c>
      <c r="D64" s="37">
        <f t="shared" si="3"/>
        <v>6489</v>
      </c>
      <c r="E64" s="14"/>
    </row>
    <row r="65" spans="1:5" ht="12.95" customHeight="1" x14ac:dyDescent="0.2">
      <c r="A65" s="66" t="s">
        <v>23</v>
      </c>
      <c r="B65" s="6" t="s">
        <v>244</v>
      </c>
      <c r="C65" s="37">
        <v>7615</v>
      </c>
      <c r="D65" s="37">
        <f t="shared" si="3"/>
        <v>6853.5</v>
      </c>
      <c r="E65" s="14"/>
    </row>
    <row r="66" spans="1:5" ht="12.95" customHeight="1" x14ac:dyDescent="0.2">
      <c r="A66" s="66" t="s">
        <v>123</v>
      </c>
      <c r="B66" s="6" t="s">
        <v>245</v>
      </c>
      <c r="C66" s="37">
        <v>7735</v>
      </c>
      <c r="D66" s="37">
        <f t="shared" si="3"/>
        <v>6961.5</v>
      </c>
      <c r="E66" s="14"/>
    </row>
    <row r="67" spans="1:5" ht="12.95" customHeight="1" x14ac:dyDescent="0.2">
      <c r="A67" s="66" t="s">
        <v>24</v>
      </c>
      <c r="B67" s="6" t="s">
        <v>246</v>
      </c>
      <c r="C67" s="37">
        <v>7975</v>
      </c>
      <c r="D67" s="37">
        <f t="shared" si="3"/>
        <v>7177.5</v>
      </c>
    </row>
    <row r="68" spans="1:5" s="14" customFormat="1" ht="12" customHeight="1" x14ac:dyDescent="0.2">
      <c r="A68" s="70"/>
      <c r="B68" s="91"/>
      <c r="C68" s="38"/>
      <c r="D68" s="38"/>
    </row>
    <row r="69" spans="1:5" s="35" customFormat="1" ht="12" customHeight="1" x14ac:dyDescent="0.2">
      <c r="A69" s="71" t="s">
        <v>134</v>
      </c>
      <c r="B69" s="40" t="s">
        <v>222</v>
      </c>
      <c r="C69" s="37">
        <v>8315</v>
      </c>
      <c r="D69" s="37">
        <f t="shared" si="3"/>
        <v>7483.5</v>
      </c>
    </row>
    <row r="70" spans="1:5" s="35" customFormat="1" ht="12" customHeight="1" x14ac:dyDescent="0.2">
      <c r="A70" s="66" t="s">
        <v>177</v>
      </c>
      <c r="B70" s="40" t="s">
        <v>219</v>
      </c>
      <c r="C70" s="37">
        <v>8720</v>
      </c>
      <c r="D70" s="37">
        <f t="shared" si="3"/>
        <v>7848</v>
      </c>
    </row>
    <row r="71" spans="1:5" s="35" customFormat="1" ht="12" customHeight="1" x14ac:dyDescent="0.2">
      <c r="A71" s="71" t="s">
        <v>126</v>
      </c>
      <c r="B71" s="40" t="s">
        <v>220</v>
      </c>
      <c r="C71" s="37">
        <v>8840</v>
      </c>
      <c r="D71" s="37">
        <f t="shared" si="3"/>
        <v>7956</v>
      </c>
    </row>
    <row r="72" spans="1:5" s="35" customFormat="1" ht="12" customHeight="1" x14ac:dyDescent="0.2">
      <c r="A72" s="71" t="s">
        <v>135</v>
      </c>
      <c r="B72" s="40" t="s">
        <v>221</v>
      </c>
      <c r="C72" s="37">
        <v>9080</v>
      </c>
      <c r="D72" s="37">
        <f t="shared" si="3"/>
        <v>8172</v>
      </c>
    </row>
    <row r="73" spans="1:5" ht="12.95" customHeight="1" x14ac:dyDescent="0.2">
      <c r="A73" s="72"/>
      <c r="B73" s="28"/>
      <c r="C73" s="37" t="s">
        <v>488</v>
      </c>
      <c r="E73" s="14"/>
    </row>
    <row r="74" spans="1:5" ht="17.25" customHeight="1" x14ac:dyDescent="0.25">
      <c r="A74" s="68"/>
      <c r="B74" s="119" t="s">
        <v>477</v>
      </c>
      <c r="C74" s="119"/>
      <c r="D74" s="102"/>
      <c r="E74" s="117"/>
    </row>
    <row r="75" spans="1:5" ht="12.95" customHeight="1" x14ac:dyDescent="0.2">
      <c r="A75" s="72"/>
      <c r="B75" s="28"/>
      <c r="E75" s="14"/>
    </row>
    <row r="76" spans="1:5" ht="20.25" customHeight="1" x14ac:dyDescent="0.3">
      <c r="A76" s="70"/>
      <c r="B76" s="49" t="s">
        <v>199</v>
      </c>
      <c r="C76" s="37" t="s">
        <v>488</v>
      </c>
      <c r="E76" s="14"/>
    </row>
    <row r="77" spans="1:5" ht="12.95" customHeight="1" x14ac:dyDescent="0.2">
      <c r="A77" s="33" t="s">
        <v>204</v>
      </c>
      <c r="C77" s="42" t="s">
        <v>60</v>
      </c>
      <c r="D77" s="42" t="s">
        <v>489</v>
      </c>
      <c r="E77" s="14"/>
    </row>
    <row r="78" spans="1:5" ht="12.95" customHeight="1" x14ac:dyDescent="0.2">
      <c r="A78" s="33"/>
      <c r="C78" s="36"/>
      <c r="D78" s="36"/>
      <c r="E78" s="14"/>
    </row>
    <row r="79" spans="1:5" ht="12.95" customHeight="1" x14ac:dyDescent="0.2">
      <c r="A79" s="66" t="s">
        <v>92</v>
      </c>
      <c r="B79" s="6" t="s">
        <v>223</v>
      </c>
      <c r="C79" s="37">
        <v>9950</v>
      </c>
      <c r="D79" s="37">
        <f t="shared" ref="D79:D87" si="4">C79*0.9</f>
        <v>8955</v>
      </c>
      <c r="E79" s="14"/>
    </row>
    <row r="80" spans="1:5" ht="12.95" customHeight="1" x14ac:dyDescent="0.2">
      <c r="A80" s="66" t="s">
        <v>117</v>
      </c>
      <c r="B80" s="6" t="s">
        <v>225</v>
      </c>
      <c r="C80" s="37">
        <v>10755</v>
      </c>
      <c r="D80" s="37">
        <f t="shared" si="4"/>
        <v>9679.5</v>
      </c>
      <c r="E80" s="14"/>
    </row>
    <row r="81" spans="1:5" ht="12.95" customHeight="1" x14ac:dyDescent="0.2">
      <c r="A81" s="66" t="s">
        <v>127</v>
      </c>
      <c r="B81" s="6" t="s">
        <v>226</v>
      </c>
      <c r="C81" s="37">
        <v>11455</v>
      </c>
      <c r="D81" s="37">
        <f t="shared" si="4"/>
        <v>10309.5</v>
      </c>
      <c r="E81" s="14"/>
    </row>
    <row r="82" spans="1:5" ht="12.95" customHeight="1" x14ac:dyDescent="0.2">
      <c r="A82" s="66" t="s">
        <v>118</v>
      </c>
      <c r="B82" s="6" t="s">
        <v>227</v>
      </c>
      <c r="C82" s="37">
        <v>11700</v>
      </c>
      <c r="D82" s="37">
        <f t="shared" si="4"/>
        <v>10530</v>
      </c>
    </row>
    <row r="83" spans="1:5" ht="12.95" customHeight="1" x14ac:dyDescent="0.2">
      <c r="C83" s="37" t="s">
        <v>488</v>
      </c>
    </row>
    <row r="84" spans="1:5" ht="12.95" customHeight="1" x14ac:dyDescent="0.2">
      <c r="A84" s="66" t="s">
        <v>50</v>
      </c>
      <c r="B84" s="6" t="s">
        <v>224</v>
      </c>
      <c r="C84" s="37">
        <v>9335</v>
      </c>
      <c r="D84" s="37">
        <f t="shared" si="4"/>
        <v>8401.5</v>
      </c>
      <c r="E84" s="14"/>
    </row>
    <row r="85" spans="1:5" ht="12.95" customHeight="1" x14ac:dyDescent="0.2">
      <c r="A85" s="66" t="s">
        <v>107</v>
      </c>
      <c r="B85" s="6" t="s">
        <v>229</v>
      </c>
      <c r="C85" s="37">
        <v>10140</v>
      </c>
      <c r="D85" s="37">
        <f t="shared" si="4"/>
        <v>9126</v>
      </c>
      <c r="E85" s="14"/>
    </row>
    <row r="86" spans="1:5" ht="12.95" customHeight="1" x14ac:dyDescent="0.2">
      <c r="A86" s="66" t="s">
        <v>128</v>
      </c>
      <c r="B86" s="6" t="s">
        <v>228</v>
      </c>
      <c r="C86" s="37">
        <v>10840</v>
      </c>
      <c r="D86" s="37">
        <f t="shared" si="4"/>
        <v>9756</v>
      </c>
      <c r="E86" s="14"/>
    </row>
    <row r="87" spans="1:5" ht="12.95" customHeight="1" x14ac:dyDescent="0.2">
      <c r="A87" s="66" t="s">
        <v>108</v>
      </c>
      <c r="B87" s="6" t="s">
        <v>230</v>
      </c>
      <c r="C87" s="37">
        <v>11085</v>
      </c>
      <c r="D87" s="37">
        <f t="shared" si="4"/>
        <v>9976.5</v>
      </c>
    </row>
    <row r="88" spans="1:5" ht="12.95" customHeight="1" x14ac:dyDescent="0.2">
      <c r="A88" s="30"/>
      <c r="B88" s="18"/>
      <c r="C88" s="37" t="s">
        <v>488</v>
      </c>
      <c r="E88" s="14"/>
    </row>
    <row r="89" spans="1:5" ht="12.95" customHeight="1" x14ac:dyDescent="0.2">
      <c r="A89" s="33"/>
      <c r="B89" s="60" t="s">
        <v>210</v>
      </c>
      <c r="C89" s="36"/>
      <c r="D89" s="36"/>
      <c r="E89" s="14"/>
    </row>
    <row r="90" spans="1:5" ht="12.95" customHeight="1" x14ac:dyDescent="0.2">
      <c r="A90" s="66" t="s">
        <v>25</v>
      </c>
      <c r="B90" s="6" t="s">
        <v>231</v>
      </c>
      <c r="C90" s="37">
        <v>9850</v>
      </c>
      <c r="D90" s="37">
        <f t="shared" ref="D90:D98" si="5">C90*0.9</f>
        <v>8865</v>
      </c>
      <c r="E90" s="14"/>
    </row>
    <row r="91" spans="1:5" ht="12.95" customHeight="1" x14ac:dyDescent="0.2">
      <c r="A91" s="66" t="s">
        <v>26</v>
      </c>
      <c r="B91" s="6" t="s">
        <v>233</v>
      </c>
      <c r="C91" s="37">
        <v>10655</v>
      </c>
      <c r="D91" s="37">
        <f t="shared" si="5"/>
        <v>9589.5</v>
      </c>
    </row>
    <row r="92" spans="1:5" ht="12.95" customHeight="1" x14ac:dyDescent="0.2">
      <c r="A92" s="66" t="s">
        <v>129</v>
      </c>
      <c r="B92" s="6" t="s">
        <v>234</v>
      </c>
      <c r="C92" s="37">
        <v>11355</v>
      </c>
      <c r="D92" s="37">
        <f t="shared" si="5"/>
        <v>10219.5</v>
      </c>
    </row>
    <row r="93" spans="1:5" ht="12.95" customHeight="1" x14ac:dyDescent="0.2">
      <c r="A93" s="66" t="s">
        <v>27</v>
      </c>
      <c r="B93" s="6" t="s">
        <v>232</v>
      </c>
      <c r="C93" s="37">
        <v>11600</v>
      </c>
      <c r="D93" s="37">
        <f t="shared" si="5"/>
        <v>10440</v>
      </c>
    </row>
    <row r="94" spans="1:5" ht="12.95" customHeight="1" x14ac:dyDescent="0.2"/>
    <row r="95" spans="1:5" ht="12.95" customHeight="1" x14ac:dyDescent="0.2">
      <c r="A95" s="66" t="s">
        <v>131</v>
      </c>
      <c r="B95" s="6" t="s">
        <v>235</v>
      </c>
      <c r="C95" s="37">
        <v>9950</v>
      </c>
      <c r="D95" s="37">
        <f t="shared" si="5"/>
        <v>8955</v>
      </c>
      <c r="E95" s="14"/>
    </row>
    <row r="96" spans="1:5" ht="12.95" customHeight="1" x14ac:dyDescent="0.2">
      <c r="A96" s="66" t="s">
        <v>132</v>
      </c>
      <c r="B96" s="6" t="s">
        <v>236</v>
      </c>
      <c r="C96" s="37">
        <v>10755</v>
      </c>
      <c r="D96" s="37">
        <f t="shared" si="5"/>
        <v>9679.5</v>
      </c>
      <c r="E96" s="14"/>
    </row>
    <row r="97" spans="1:5" ht="12.95" customHeight="1" x14ac:dyDescent="0.2">
      <c r="A97" s="66" t="s">
        <v>130</v>
      </c>
      <c r="B97" s="6" t="s">
        <v>237</v>
      </c>
      <c r="C97" s="37">
        <v>11455</v>
      </c>
      <c r="D97" s="37">
        <f t="shared" si="5"/>
        <v>10309.5</v>
      </c>
      <c r="E97" s="14"/>
    </row>
    <row r="98" spans="1:5" ht="12.95" customHeight="1" x14ac:dyDescent="0.2">
      <c r="A98" s="66" t="s">
        <v>133</v>
      </c>
      <c r="B98" s="6" t="s">
        <v>238</v>
      </c>
      <c r="C98" s="37">
        <v>11700</v>
      </c>
      <c r="D98" s="37">
        <f t="shared" si="5"/>
        <v>10530</v>
      </c>
      <c r="E98" s="14"/>
    </row>
    <row r="99" spans="1:5" ht="12.95" customHeight="1" x14ac:dyDescent="0.2">
      <c r="C99" s="37" t="s">
        <v>488</v>
      </c>
      <c r="E99" s="14"/>
    </row>
    <row r="100" spans="1:5" ht="22.5" customHeight="1" x14ac:dyDescent="0.3">
      <c r="B100" s="49" t="s">
        <v>200</v>
      </c>
      <c r="C100" s="37" t="s">
        <v>488</v>
      </c>
      <c r="E100" s="14"/>
    </row>
    <row r="101" spans="1:5" ht="12.95" customHeight="1" x14ac:dyDescent="0.2">
      <c r="C101" s="37" t="s">
        <v>488</v>
      </c>
      <c r="E101" s="14"/>
    </row>
    <row r="102" spans="1:5" s="14" customFormat="1" ht="12.95" customHeight="1" x14ac:dyDescent="0.2">
      <c r="A102" s="71" t="s">
        <v>136</v>
      </c>
      <c r="B102" s="15" t="s">
        <v>266</v>
      </c>
      <c r="C102" s="37">
        <v>11795</v>
      </c>
      <c r="D102" s="37">
        <f t="shared" ref="D102:D115" si="6">C102*0.9</f>
        <v>10615.5</v>
      </c>
      <c r="E102" s="22"/>
    </row>
    <row r="103" spans="1:5" s="14" customFormat="1" ht="12.95" customHeight="1" x14ac:dyDescent="0.2">
      <c r="A103" s="71" t="s">
        <v>137</v>
      </c>
      <c r="B103" s="15" t="s">
        <v>267</v>
      </c>
      <c r="C103" s="37">
        <v>12880</v>
      </c>
      <c r="D103" s="37">
        <f t="shared" si="6"/>
        <v>11592</v>
      </c>
      <c r="E103" s="22"/>
    </row>
    <row r="104" spans="1:5" s="14" customFormat="1" ht="12.95" customHeight="1" x14ac:dyDescent="0.2">
      <c r="A104" s="71" t="s">
        <v>139</v>
      </c>
      <c r="B104" s="15" t="s">
        <v>268</v>
      </c>
      <c r="C104" s="37">
        <v>13660</v>
      </c>
      <c r="D104" s="37">
        <f t="shared" si="6"/>
        <v>12294</v>
      </c>
      <c r="E104" s="22"/>
    </row>
    <row r="105" spans="1:5" s="14" customFormat="1" ht="12.95" customHeight="1" x14ac:dyDescent="0.2">
      <c r="A105" s="71" t="s">
        <v>138</v>
      </c>
      <c r="B105" s="15" t="s">
        <v>269</v>
      </c>
      <c r="C105" s="37">
        <v>13860</v>
      </c>
      <c r="D105" s="37">
        <f t="shared" si="6"/>
        <v>12474</v>
      </c>
      <c r="E105" s="22"/>
    </row>
    <row r="106" spans="1:5" ht="12.95" customHeight="1" x14ac:dyDescent="0.2">
      <c r="C106" s="37" t="s">
        <v>488</v>
      </c>
    </row>
    <row r="107" spans="1:5" s="14" customFormat="1" ht="12.95" customHeight="1" x14ac:dyDescent="0.2">
      <c r="A107" s="71" t="s">
        <v>147</v>
      </c>
      <c r="B107" s="15" t="s">
        <v>270</v>
      </c>
      <c r="C107" s="37">
        <v>11180</v>
      </c>
      <c r="D107" s="37">
        <f t="shared" si="6"/>
        <v>10062</v>
      </c>
      <c r="E107" s="22"/>
    </row>
    <row r="108" spans="1:5" s="14" customFormat="1" ht="12.95" customHeight="1" x14ac:dyDescent="0.2">
      <c r="A108" s="71" t="s">
        <v>148</v>
      </c>
      <c r="B108" s="15" t="s">
        <v>271</v>
      </c>
      <c r="C108" s="37">
        <v>12265</v>
      </c>
      <c r="D108" s="37">
        <f t="shared" si="6"/>
        <v>11038.5</v>
      </c>
      <c r="E108" s="22"/>
    </row>
    <row r="109" spans="1:5" s="14" customFormat="1" ht="12.95" customHeight="1" x14ac:dyDescent="0.2">
      <c r="A109" s="71" t="s">
        <v>149</v>
      </c>
      <c r="B109" s="15" t="s">
        <v>272</v>
      </c>
      <c r="C109" s="37">
        <v>13045</v>
      </c>
      <c r="D109" s="37">
        <f t="shared" si="6"/>
        <v>11740.5</v>
      </c>
      <c r="E109" s="22"/>
    </row>
    <row r="110" spans="1:5" s="14" customFormat="1" ht="12.95" customHeight="1" x14ac:dyDescent="0.2">
      <c r="A110" s="71" t="s">
        <v>150</v>
      </c>
      <c r="B110" s="15" t="s">
        <v>273</v>
      </c>
      <c r="C110" s="37">
        <v>13245</v>
      </c>
      <c r="D110" s="37">
        <f t="shared" si="6"/>
        <v>11920.5</v>
      </c>
      <c r="E110" s="22"/>
    </row>
    <row r="111" spans="1:5" s="14" customFormat="1" ht="12.95" customHeight="1" x14ac:dyDescent="0.2">
      <c r="A111" s="66"/>
      <c r="B111" s="15"/>
      <c r="C111" s="37" t="s">
        <v>488</v>
      </c>
      <c r="D111" s="37"/>
      <c r="E111" s="22"/>
    </row>
    <row r="112" spans="1:5" ht="12.95" customHeight="1" x14ac:dyDescent="0.2">
      <c r="A112" s="66" t="s">
        <v>151</v>
      </c>
      <c r="B112" s="15" t="s">
        <v>274</v>
      </c>
      <c r="C112" s="37">
        <v>11980</v>
      </c>
      <c r="D112" s="37">
        <f t="shared" si="6"/>
        <v>10782</v>
      </c>
    </row>
    <row r="113" spans="1:5" ht="12.95" customHeight="1" x14ac:dyDescent="0.2">
      <c r="A113" s="66" t="s">
        <v>152</v>
      </c>
      <c r="B113" s="15" t="s">
        <v>276</v>
      </c>
      <c r="C113" s="37">
        <v>13500</v>
      </c>
      <c r="D113" s="37">
        <f t="shared" si="6"/>
        <v>12150</v>
      </c>
      <c r="E113" s="14"/>
    </row>
    <row r="114" spans="1:5" ht="12.95" customHeight="1" x14ac:dyDescent="0.2">
      <c r="A114" s="66" t="s">
        <v>154</v>
      </c>
      <c r="B114" s="15" t="s">
        <v>275</v>
      </c>
      <c r="C114" s="37">
        <v>13845</v>
      </c>
      <c r="D114" s="37">
        <f t="shared" si="6"/>
        <v>12460.5</v>
      </c>
      <c r="E114" s="14"/>
    </row>
    <row r="115" spans="1:5" ht="12.95" customHeight="1" x14ac:dyDescent="0.2">
      <c r="A115" s="66" t="s">
        <v>153</v>
      </c>
      <c r="B115" s="15" t="s">
        <v>277</v>
      </c>
      <c r="C115" s="37">
        <v>14045</v>
      </c>
      <c r="D115" s="37">
        <f t="shared" si="6"/>
        <v>12640.5</v>
      </c>
      <c r="E115" s="14"/>
    </row>
    <row r="116" spans="1:5" ht="12.95" customHeight="1" x14ac:dyDescent="0.2">
      <c r="B116" s="15"/>
      <c r="C116" s="37" t="s">
        <v>488</v>
      </c>
      <c r="E116" s="14"/>
    </row>
    <row r="117" spans="1:5" ht="12.95" customHeight="1" x14ac:dyDescent="0.2">
      <c r="C117" s="37" t="s">
        <v>488</v>
      </c>
      <c r="E117" s="14"/>
    </row>
    <row r="118" spans="1:5" ht="18.75" customHeight="1" x14ac:dyDescent="0.25">
      <c r="A118" s="68"/>
      <c r="B118" s="119" t="s">
        <v>475</v>
      </c>
      <c r="C118" s="119"/>
      <c r="D118" s="102"/>
      <c r="E118" s="117"/>
    </row>
    <row r="119" spans="1:5" ht="28.5" customHeight="1" x14ac:dyDescent="0.3">
      <c r="A119" s="66" t="s">
        <v>157</v>
      </c>
      <c r="B119" s="49" t="s">
        <v>283</v>
      </c>
      <c r="E119" s="14"/>
    </row>
    <row r="120" spans="1:5" ht="12.95" customHeight="1" x14ac:dyDescent="0.2">
      <c r="A120" s="33" t="s">
        <v>204</v>
      </c>
      <c r="B120" s="46"/>
      <c r="C120" s="42" t="s">
        <v>60</v>
      </c>
      <c r="D120" s="42" t="s">
        <v>489</v>
      </c>
      <c r="E120" s="14"/>
    </row>
    <row r="121" spans="1:5" ht="12.95" customHeight="1" x14ac:dyDescent="0.2">
      <c r="A121" s="33" t="s">
        <v>486</v>
      </c>
      <c r="B121" s="46"/>
      <c r="C121" s="37">
        <v>7625</v>
      </c>
      <c r="D121" s="37">
        <f t="shared" ref="D121:D128" si="7">C121*0.9</f>
        <v>6862.5</v>
      </c>
      <c r="E121" s="14"/>
    </row>
    <row r="122" spans="1:5" ht="12.95" customHeight="1" x14ac:dyDescent="0.2">
      <c r="A122" s="66" t="s">
        <v>182</v>
      </c>
      <c r="B122" s="15" t="s">
        <v>446</v>
      </c>
      <c r="C122" s="37">
        <v>8025</v>
      </c>
      <c r="D122" s="37">
        <f t="shared" si="7"/>
        <v>7222.5</v>
      </c>
      <c r="E122" s="14"/>
    </row>
    <row r="123" spans="1:5" ht="12.95" customHeight="1" x14ac:dyDescent="0.2">
      <c r="A123" s="66" t="s">
        <v>180</v>
      </c>
      <c r="B123" s="15" t="s">
        <v>448</v>
      </c>
      <c r="C123" s="37">
        <v>8525</v>
      </c>
      <c r="D123" s="37">
        <f t="shared" si="7"/>
        <v>7672.5</v>
      </c>
      <c r="E123" s="14"/>
    </row>
    <row r="124" spans="1:5" ht="12.95" customHeight="1" x14ac:dyDescent="0.2">
      <c r="A124" s="66" t="s">
        <v>181</v>
      </c>
      <c r="B124" s="15" t="s">
        <v>447</v>
      </c>
      <c r="C124" s="37">
        <v>8225</v>
      </c>
      <c r="D124" s="37">
        <f t="shared" si="7"/>
        <v>7402.5</v>
      </c>
      <c r="E124" s="14"/>
    </row>
    <row r="125" spans="1:5" ht="12.95" customHeight="1" x14ac:dyDescent="0.2">
      <c r="A125" s="66" t="s">
        <v>487</v>
      </c>
      <c r="C125" s="37">
        <v>9795</v>
      </c>
      <c r="D125" s="37">
        <f t="shared" si="7"/>
        <v>8815.5</v>
      </c>
      <c r="E125" s="14"/>
    </row>
    <row r="126" spans="1:5" ht="12.95" customHeight="1" x14ac:dyDescent="0.2">
      <c r="A126" s="66" t="s">
        <v>196</v>
      </c>
      <c r="B126" s="15" t="s">
        <v>449</v>
      </c>
      <c r="C126" s="37">
        <v>10195</v>
      </c>
      <c r="D126" s="37">
        <f t="shared" si="7"/>
        <v>9175.5</v>
      </c>
      <c r="E126" s="14"/>
    </row>
    <row r="127" spans="1:5" s="14" customFormat="1" ht="12.95" customHeight="1" x14ac:dyDescent="0.2">
      <c r="A127" s="66" t="s">
        <v>195</v>
      </c>
      <c r="B127" s="15" t="s">
        <v>451</v>
      </c>
      <c r="C127" s="37">
        <v>10695</v>
      </c>
      <c r="D127" s="37">
        <f t="shared" si="7"/>
        <v>9625.5</v>
      </c>
      <c r="E127" s="22"/>
    </row>
    <row r="128" spans="1:5" ht="12.95" customHeight="1" x14ac:dyDescent="0.2">
      <c r="A128" s="66" t="s">
        <v>197</v>
      </c>
      <c r="B128" s="15" t="s">
        <v>450</v>
      </c>
      <c r="C128" s="37">
        <v>10395</v>
      </c>
      <c r="D128" s="37">
        <f t="shared" si="7"/>
        <v>9355.5</v>
      </c>
      <c r="E128" s="14"/>
    </row>
    <row r="129" spans="1:5" s="14" customFormat="1" ht="12.95" customHeight="1" x14ac:dyDescent="0.2">
      <c r="A129" s="66"/>
      <c r="B129" s="15"/>
      <c r="C129" s="37"/>
      <c r="D129" s="37"/>
      <c r="E129" s="22"/>
    </row>
    <row r="130" spans="1:5" s="14" customFormat="1" ht="12.95" customHeight="1" x14ac:dyDescent="0.2">
      <c r="A130" s="66"/>
      <c r="B130" s="15"/>
      <c r="C130" s="37"/>
      <c r="D130" s="37"/>
      <c r="E130" s="22"/>
    </row>
    <row r="131" spans="1:5" ht="28.5" customHeight="1" x14ac:dyDescent="0.3">
      <c r="A131" s="66" t="s">
        <v>157</v>
      </c>
      <c r="B131" s="49" t="s">
        <v>467</v>
      </c>
      <c r="E131" s="14"/>
    </row>
    <row r="132" spans="1:5" s="14" customFormat="1" ht="12.95" customHeight="1" x14ac:dyDescent="0.2">
      <c r="A132" s="66"/>
      <c r="B132" s="15"/>
      <c r="C132" s="37"/>
      <c r="D132" s="37"/>
      <c r="E132" s="22"/>
    </row>
    <row r="133" spans="1:5" s="14" customFormat="1" ht="12.95" customHeight="1" x14ac:dyDescent="0.2">
      <c r="A133" s="25" t="s">
        <v>440</v>
      </c>
      <c r="B133" s="6" t="s">
        <v>445</v>
      </c>
      <c r="C133" s="37" t="e">
        <v>#N/A</v>
      </c>
      <c r="D133" s="37"/>
      <c r="E133" s="22"/>
    </row>
    <row r="134" spans="1:5" s="14" customFormat="1" ht="12.95" customHeight="1" x14ac:dyDescent="0.2">
      <c r="A134" s="25" t="s">
        <v>441</v>
      </c>
      <c r="B134" s="6" t="s">
        <v>452</v>
      </c>
      <c r="C134" s="37" t="e">
        <v>#N/A</v>
      </c>
      <c r="D134" s="37"/>
      <c r="E134" s="22"/>
    </row>
    <row r="135" spans="1:5" s="14" customFormat="1" ht="12.95" customHeight="1" x14ac:dyDescent="0.2">
      <c r="A135" s="25" t="s">
        <v>442</v>
      </c>
      <c r="B135" s="6" t="s">
        <v>460</v>
      </c>
      <c r="C135" s="37" t="e">
        <v>#N/A</v>
      </c>
      <c r="D135" s="37"/>
      <c r="E135" s="22"/>
    </row>
    <row r="136" spans="1:5" s="14" customFormat="1" ht="12.95" customHeight="1" x14ac:dyDescent="0.2">
      <c r="A136" s="25" t="s">
        <v>443</v>
      </c>
      <c r="B136" s="6" t="s">
        <v>463</v>
      </c>
      <c r="C136" s="37" t="e">
        <v>#N/A</v>
      </c>
      <c r="D136" s="37"/>
      <c r="E136" s="22"/>
    </row>
    <row r="137" spans="1:5" s="14" customFormat="1" ht="12.95" customHeight="1" x14ac:dyDescent="0.2">
      <c r="A137" s="25" t="s">
        <v>444</v>
      </c>
      <c r="B137" s="6" t="s">
        <v>453</v>
      </c>
      <c r="C137" s="37" t="e">
        <v>#N/A</v>
      </c>
      <c r="D137" s="37"/>
      <c r="E137" s="22"/>
    </row>
    <row r="138" spans="1:5" s="14" customFormat="1" ht="12.95" customHeight="1" x14ac:dyDescent="0.2">
      <c r="A138" s="66"/>
      <c r="B138" s="15"/>
      <c r="C138" s="37"/>
      <c r="D138" s="37"/>
      <c r="E138" s="22"/>
    </row>
    <row r="139" spans="1:5" s="14" customFormat="1" ht="12.95" customHeight="1" x14ac:dyDescent="0.2">
      <c r="A139" s="66"/>
      <c r="B139" s="15"/>
      <c r="C139" s="37"/>
      <c r="D139" s="37"/>
      <c r="E139" s="22"/>
    </row>
    <row r="140" spans="1:5" ht="18.75" customHeight="1" x14ac:dyDescent="0.25">
      <c r="A140" s="68"/>
      <c r="B140" s="119" t="s">
        <v>475</v>
      </c>
      <c r="C140" s="119"/>
      <c r="D140" s="102"/>
      <c r="E140" s="117"/>
    </row>
    <row r="141" spans="1:5" ht="28.5" customHeight="1" x14ac:dyDescent="0.3">
      <c r="A141" s="66" t="s">
        <v>157</v>
      </c>
      <c r="B141" s="49" t="s">
        <v>466</v>
      </c>
      <c r="E141" s="14"/>
    </row>
    <row r="142" spans="1:5" ht="12.95" customHeight="1" x14ac:dyDescent="0.2">
      <c r="A142" s="33" t="s">
        <v>204</v>
      </c>
      <c r="B142" s="46"/>
      <c r="C142" s="42" t="s">
        <v>60</v>
      </c>
      <c r="D142" s="42" t="s">
        <v>489</v>
      </c>
      <c r="E142" s="14"/>
    </row>
    <row r="143" spans="1:5" s="14" customFormat="1" ht="12.95" customHeight="1" x14ac:dyDescent="0.2">
      <c r="A143" s="66"/>
      <c r="B143" s="15"/>
      <c r="C143" s="37"/>
      <c r="D143" s="37"/>
      <c r="E143" s="22"/>
    </row>
    <row r="144" spans="1:5" s="14" customFormat="1" ht="12.95" customHeight="1" x14ac:dyDescent="0.2">
      <c r="A144" s="66"/>
      <c r="B144" s="15"/>
      <c r="C144" s="37"/>
      <c r="D144" s="37"/>
      <c r="E144" s="22"/>
    </row>
    <row r="145" spans="1:5" s="14" customFormat="1" ht="12.95" customHeight="1" x14ac:dyDescent="0.2">
      <c r="A145" s="25" t="s">
        <v>454</v>
      </c>
      <c r="B145" s="6" t="s">
        <v>459</v>
      </c>
      <c r="C145" s="37" t="e">
        <v>#N/A</v>
      </c>
      <c r="D145" s="37"/>
      <c r="E145" s="22"/>
    </row>
    <row r="146" spans="1:5" s="14" customFormat="1" ht="12.95" customHeight="1" x14ac:dyDescent="0.2">
      <c r="A146" s="25" t="s">
        <v>455</v>
      </c>
      <c r="B146" s="6" t="s">
        <v>461</v>
      </c>
      <c r="C146" s="37" t="e">
        <v>#N/A</v>
      </c>
      <c r="D146" s="37"/>
      <c r="E146" s="22"/>
    </row>
    <row r="147" spans="1:5" s="14" customFormat="1" ht="12.95" customHeight="1" x14ac:dyDescent="0.2">
      <c r="A147" s="25" t="s">
        <v>456</v>
      </c>
      <c r="B147" s="6" t="s">
        <v>462</v>
      </c>
      <c r="C147" s="37" t="e">
        <v>#N/A</v>
      </c>
      <c r="D147" s="37"/>
      <c r="E147" s="22"/>
    </row>
    <row r="148" spans="1:5" s="14" customFormat="1" ht="12.95" customHeight="1" x14ac:dyDescent="0.2">
      <c r="A148" s="25" t="s">
        <v>457</v>
      </c>
      <c r="B148" s="6" t="s">
        <v>464</v>
      </c>
      <c r="C148" s="37" t="e">
        <v>#N/A</v>
      </c>
      <c r="D148" s="37"/>
      <c r="E148" s="22"/>
    </row>
    <row r="149" spans="1:5" s="14" customFormat="1" ht="12.95" hidden="1" customHeight="1" x14ac:dyDescent="0.2">
      <c r="A149" s="25" t="s">
        <v>458</v>
      </c>
      <c r="B149" s="6" t="s">
        <v>465</v>
      </c>
      <c r="C149" s="37" t="e">
        <v>#N/A</v>
      </c>
      <c r="D149" s="37"/>
      <c r="E149" s="22"/>
    </row>
    <row r="150" spans="1:5" s="14" customFormat="1" ht="12.95" customHeight="1" x14ac:dyDescent="0.2">
      <c r="A150" s="66"/>
      <c r="B150" s="15"/>
      <c r="C150" s="37"/>
      <c r="D150" s="37"/>
      <c r="E150" s="22"/>
    </row>
    <row r="151" spans="1:5" ht="28.5" customHeight="1" x14ac:dyDescent="0.3">
      <c r="A151" s="66" t="s">
        <v>157</v>
      </c>
      <c r="B151" s="49" t="s">
        <v>284</v>
      </c>
      <c r="E151" s="14"/>
    </row>
    <row r="152" spans="1:5" s="14" customFormat="1" ht="12.95" customHeight="1" x14ac:dyDescent="0.2">
      <c r="A152" s="66"/>
      <c r="B152" s="6"/>
      <c r="C152" s="37"/>
      <c r="D152" s="37"/>
      <c r="E152" s="22"/>
    </row>
    <row r="153" spans="1:5" s="14" customFormat="1" ht="12.95" customHeight="1" x14ac:dyDescent="0.2">
      <c r="A153" s="66" t="s">
        <v>34</v>
      </c>
      <c r="B153" s="13" t="s">
        <v>281</v>
      </c>
      <c r="C153" s="37">
        <v>14170</v>
      </c>
      <c r="D153" s="37">
        <f t="shared" ref="D153:D166" si="8">C153*0.9</f>
        <v>12753</v>
      </c>
      <c r="E153" s="22"/>
    </row>
    <row r="154" spans="1:5" s="14" customFormat="1" ht="12.95" customHeight="1" x14ac:dyDescent="0.2">
      <c r="A154" s="66" t="s">
        <v>35</v>
      </c>
      <c r="B154" s="13" t="s">
        <v>278</v>
      </c>
      <c r="C154" s="37">
        <v>15370</v>
      </c>
      <c r="D154" s="37">
        <f t="shared" si="8"/>
        <v>13833</v>
      </c>
      <c r="E154" s="22"/>
    </row>
    <row r="155" spans="1:5" s="14" customFormat="1" ht="12.95" customHeight="1" x14ac:dyDescent="0.2">
      <c r="A155" s="71" t="s">
        <v>0</v>
      </c>
      <c r="B155" s="13" t="s">
        <v>279</v>
      </c>
      <c r="C155" s="38">
        <v>15520</v>
      </c>
      <c r="D155" s="37">
        <f t="shared" si="8"/>
        <v>13968</v>
      </c>
      <c r="E155" s="22"/>
    </row>
    <row r="156" spans="1:5" s="14" customFormat="1" ht="12.95" customHeight="1" x14ac:dyDescent="0.2">
      <c r="A156" s="71" t="s">
        <v>36</v>
      </c>
      <c r="B156" s="13" t="s">
        <v>280</v>
      </c>
      <c r="C156" s="38">
        <v>16770</v>
      </c>
      <c r="D156" s="37">
        <f t="shared" si="8"/>
        <v>15093</v>
      </c>
      <c r="E156" s="22"/>
    </row>
    <row r="157" spans="1:5" s="14" customFormat="1" ht="12.95" customHeight="1" x14ac:dyDescent="0.2">
      <c r="A157" s="71"/>
      <c r="B157" s="13"/>
      <c r="C157" s="38" t="s">
        <v>488</v>
      </c>
      <c r="D157" s="38"/>
      <c r="E157" s="22"/>
    </row>
    <row r="158" spans="1:5" s="14" customFormat="1" ht="12.95" customHeight="1" x14ac:dyDescent="0.2">
      <c r="A158" s="71" t="s">
        <v>37</v>
      </c>
      <c r="B158" s="13" t="s">
        <v>340</v>
      </c>
      <c r="C158" s="38">
        <v>14695</v>
      </c>
      <c r="D158" s="37">
        <f t="shared" si="8"/>
        <v>13225.5</v>
      </c>
      <c r="E158" s="22"/>
    </row>
    <row r="159" spans="1:5" s="14" customFormat="1" ht="12.95" customHeight="1" x14ac:dyDescent="0.2">
      <c r="A159" s="71" t="s">
        <v>38</v>
      </c>
      <c r="B159" s="13" t="s">
        <v>341</v>
      </c>
      <c r="C159" s="38">
        <v>15895</v>
      </c>
      <c r="D159" s="37">
        <f t="shared" si="8"/>
        <v>14305.5</v>
      </c>
      <c r="E159" s="22"/>
    </row>
    <row r="160" spans="1:5" ht="12.95" customHeight="1" x14ac:dyDescent="0.2">
      <c r="A160" s="71" t="s">
        <v>1</v>
      </c>
      <c r="B160" s="29" t="s">
        <v>338</v>
      </c>
      <c r="C160" s="38">
        <v>16045</v>
      </c>
      <c r="D160" s="37">
        <f t="shared" si="8"/>
        <v>14440.5</v>
      </c>
    </row>
    <row r="161" spans="1:5" ht="12.95" customHeight="1" x14ac:dyDescent="0.2">
      <c r="A161" s="66" t="s">
        <v>39</v>
      </c>
      <c r="B161" s="29" t="s">
        <v>339</v>
      </c>
      <c r="C161" s="37">
        <v>17295</v>
      </c>
      <c r="D161" s="37">
        <f t="shared" si="8"/>
        <v>15565.5</v>
      </c>
      <c r="E161" s="14"/>
    </row>
    <row r="162" spans="1:5" ht="12.95" customHeight="1" x14ac:dyDescent="0.2">
      <c r="A162" s="70"/>
      <c r="B162" s="15"/>
      <c r="E162" s="14"/>
    </row>
    <row r="163" spans="1:5" ht="12.95" customHeight="1" x14ac:dyDescent="0.2">
      <c r="A163" s="66" t="s">
        <v>174</v>
      </c>
      <c r="B163" s="13" t="s">
        <v>344</v>
      </c>
      <c r="C163" s="37">
        <v>14920</v>
      </c>
      <c r="D163" s="37">
        <f t="shared" si="8"/>
        <v>13428</v>
      </c>
      <c r="E163" s="14"/>
    </row>
    <row r="164" spans="1:5" ht="12.95" customHeight="1" x14ac:dyDescent="0.2">
      <c r="A164" s="66" t="s">
        <v>172</v>
      </c>
      <c r="B164" s="13" t="s">
        <v>343</v>
      </c>
      <c r="C164" s="37">
        <v>16120</v>
      </c>
      <c r="D164" s="37">
        <f t="shared" si="8"/>
        <v>14508</v>
      </c>
      <c r="E164" s="14"/>
    </row>
    <row r="165" spans="1:5" ht="12.95" customHeight="1" x14ac:dyDescent="0.2">
      <c r="A165" s="71" t="s">
        <v>169</v>
      </c>
      <c r="B165" s="13" t="s">
        <v>342</v>
      </c>
      <c r="C165" s="37">
        <v>16270</v>
      </c>
      <c r="D165" s="37">
        <f t="shared" si="8"/>
        <v>14643</v>
      </c>
      <c r="E165" s="14"/>
    </row>
    <row r="166" spans="1:5" ht="12.95" customHeight="1" x14ac:dyDescent="0.2">
      <c r="A166" s="71" t="s">
        <v>166</v>
      </c>
      <c r="B166" s="13" t="s">
        <v>345</v>
      </c>
      <c r="C166" s="37">
        <v>17520</v>
      </c>
      <c r="D166" s="37">
        <f t="shared" si="8"/>
        <v>15768</v>
      </c>
    </row>
    <row r="167" spans="1:5" ht="12.95" customHeight="1" x14ac:dyDescent="0.2">
      <c r="B167" s="17"/>
      <c r="E167" s="14"/>
    </row>
    <row r="168" spans="1:5" ht="28.5" customHeight="1" x14ac:dyDescent="0.3">
      <c r="A168" s="66" t="s">
        <v>157</v>
      </c>
      <c r="B168" s="49" t="s">
        <v>282</v>
      </c>
      <c r="E168" s="14"/>
    </row>
    <row r="169" spans="1:5" ht="12.95" customHeight="1" x14ac:dyDescent="0.2">
      <c r="A169" s="33"/>
      <c r="B169" s="46"/>
      <c r="C169" s="36"/>
      <c r="D169" s="36"/>
      <c r="E169" s="14"/>
    </row>
    <row r="170" spans="1:5" ht="12.95" customHeight="1" x14ac:dyDescent="0.2">
      <c r="A170" s="66" t="s">
        <v>97</v>
      </c>
      <c r="B170" s="19" t="s">
        <v>286</v>
      </c>
      <c r="C170" s="37">
        <v>14945</v>
      </c>
      <c r="D170" s="37">
        <f t="shared" ref="D170" si="9">C170*0.9</f>
        <v>13450.5</v>
      </c>
      <c r="E170" s="14"/>
    </row>
    <row r="171" spans="1:5" ht="12.95" customHeight="1" x14ac:dyDescent="0.2">
      <c r="B171" s="19" t="s">
        <v>206</v>
      </c>
      <c r="E171" s="14"/>
    </row>
    <row r="172" spans="1:5" ht="12.95" customHeight="1" x14ac:dyDescent="0.2">
      <c r="A172" s="66" t="s">
        <v>94</v>
      </c>
      <c r="B172" s="19" t="s">
        <v>330</v>
      </c>
      <c r="C172" s="37">
        <v>16145</v>
      </c>
      <c r="D172" s="37">
        <f t="shared" ref="D172:D182" si="10">C172*0.9</f>
        <v>14530.5</v>
      </c>
      <c r="E172" s="14"/>
    </row>
    <row r="173" spans="1:5" ht="12.95" customHeight="1" x14ac:dyDescent="0.2">
      <c r="A173" s="71" t="s">
        <v>4</v>
      </c>
      <c r="B173" s="43" t="s">
        <v>331</v>
      </c>
      <c r="C173" s="38">
        <v>16845</v>
      </c>
      <c r="D173" s="37">
        <f t="shared" si="10"/>
        <v>15160.5</v>
      </c>
      <c r="E173" s="14"/>
    </row>
    <row r="174" spans="1:5" ht="12.95" customHeight="1" x14ac:dyDescent="0.2">
      <c r="A174" s="71" t="s">
        <v>5</v>
      </c>
      <c r="B174" s="43" t="s">
        <v>332</v>
      </c>
      <c r="C174" s="38">
        <v>17545</v>
      </c>
      <c r="D174" s="37">
        <f t="shared" si="10"/>
        <v>15790.5</v>
      </c>
      <c r="E174" s="14"/>
    </row>
    <row r="175" spans="1:5" ht="12.95" customHeight="1" x14ac:dyDescent="0.2">
      <c r="A175" s="66" t="s">
        <v>165</v>
      </c>
      <c r="B175" s="19" t="s">
        <v>333</v>
      </c>
      <c r="C175" s="37">
        <v>17945</v>
      </c>
      <c r="D175" s="37">
        <f t="shared" si="10"/>
        <v>16150.5</v>
      </c>
      <c r="E175" s="14"/>
    </row>
    <row r="176" spans="1:5" ht="12.95" customHeight="1" x14ac:dyDescent="0.2">
      <c r="A176" s="71"/>
      <c r="B176" s="28"/>
      <c r="C176" s="37" t="s">
        <v>488</v>
      </c>
      <c r="E176" s="14"/>
    </row>
    <row r="177" spans="1:5" ht="12.95" customHeight="1" x14ac:dyDescent="0.2">
      <c r="A177" s="66" t="s">
        <v>98</v>
      </c>
      <c r="B177" s="19" t="s">
        <v>285</v>
      </c>
      <c r="C177" s="37">
        <v>14420</v>
      </c>
      <c r="D177" s="37">
        <f t="shared" si="10"/>
        <v>12978</v>
      </c>
      <c r="E177" s="14"/>
    </row>
    <row r="178" spans="1:5" ht="12.95" customHeight="1" x14ac:dyDescent="0.2">
      <c r="B178" s="19" t="s">
        <v>206</v>
      </c>
      <c r="C178" s="37" t="s">
        <v>488</v>
      </c>
      <c r="E178" s="14"/>
    </row>
    <row r="179" spans="1:5" ht="12.95" customHeight="1" x14ac:dyDescent="0.2">
      <c r="A179" s="66" t="s">
        <v>95</v>
      </c>
      <c r="B179" s="19" t="s">
        <v>334</v>
      </c>
      <c r="C179" s="37">
        <v>15620</v>
      </c>
      <c r="D179" s="37">
        <f t="shared" si="10"/>
        <v>14058</v>
      </c>
      <c r="E179" s="14"/>
    </row>
    <row r="180" spans="1:5" ht="12.95" customHeight="1" x14ac:dyDescent="0.2">
      <c r="A180" s="71" t="s">
        <v>2</v>
      </c>
      <c r="B180" s="43" t="s">
        <v>335</v>
      </c>
      <c r="C180" s="38">
        <v>16320</v>
      </c>
      <c r="D180" s="37">
        <f t="shared" si="10"/>
        <v>14688</v>
      </c>
      <c r="E180" s="14"/>
    </row>
    <row r="181" spans="1:5" ht="12.95" customHeight="1" x14ac:dyDescent="0.2">
      <c r="A181" s="71" t="s">
        <v>3</v>
      </c>
      <c r="B181" s="43" t="s">
        <v>336</v>
      </c>
      <c r="C181" s="38">
        <v>17020</v>
      </c>
      <c r="D181" s="37">
        <f t="shared" si="10"/>
        <v>15318</v>
      </c>
      <c r="E181" s="14"/>
    </row>
    <row r="182" spans="1:5" ht="12.95" customHeight="1" x14ac:dyDescent="0.2">
      <c r="A182" s="66" t="s">
        <v>96</v>
      </c>
      <c r="B182" s="19" t="s">
        <v>337</v>
      </c>
      <c r="C182" s="37">
        <v>17420</v>
      </c>
      <c r="D182" s="37">
        <f t="shared" si="10"/>
        <v>15678</v>
      </c>
      <c r="E182" s="14"/>
    </row>
    <row r="183" spans="1:5" ht="12.95" customHeight="1" x14ac:dyDescent="0.2">
      <c r="B183" s="20"/>
      <c r="C183" s="37" t="s">
        <v>488</v>
      </c>
      <c r="E183" s="14"/>
    </row>
    <row r="184" spans="1:5" ht="12.95" customHeight="1" x14ac:dyDescent="0.2">
      <c r="A184" s="33" t="s">
        <v>204</v>
      </c>
      <c r="B184" s="60" t="s">
        <v>289</v>
      </c>
      <c r="C184" s="42" t="s">
        <v>60</v>
      </c>
      <c r="D184" s="42" t="s">
        <v>489</v>
      </c>
      <c r="E184" s="14"/>
    </row>
    <row r="185" spans="1:5" ht="12.95" customHeight="1" x14ac:dyDescent="0.2">
      <c r="A185" s="66" t="s">
        <v>173</v>
      </c>
      <c r="B185" s="19" t="s">
        <v>287</v>
      </c>
      <c r="C185" s="37">
        <v>15170</v>
      </c>
      <c r="D185" s="37">
        <f t="shared" ref="D185" si="11">C185*0.9</f>
        <v>13653</v>
      </c>
      <c r="E185" s="14"/>
    </row>
    <row r="186" spans="1:5" ht="12.95" customHeight="1" x14ac:dyDescent="0.2">
      <c r="B186" s="19" t="s">
        <v>288</v>
      </c>
      <c r="C186" s="37" t="s">
        <v>488</v>
      </c>
      <c r="E186" s="14"/>
    </row>
    <row r="187" spans="1:5" ht="12.95" customHeight="1" x14ac:dyDescent="0.2">
      <c r="A187" s="66" t="s">
        <v>171</v>
      </c>
      <c r="B187" s="19" t="s">
        <v>346</v>
      </c>
      <c r="C187" s="37">
        <v>16370</v>
      </c>
      <c r="D187" s="37">
        <f t="shared" ref="D187:D190" si="12">C187*0.9</f>
        <v>14733</v>
      </c>
      <c r="E187" s="14"/>
    </row>
    <row r="188" spans="1:5" ht="12.95" customHeight="1" x14ac:dyDescent="0.2">
      <c r="A188" s="66" t="s">
        <v>167</v>
      </c>
      <c r="B188" s="43" t="s">
        <v>347</v>
      </c>
      <c r="C188" s="37">
        <v>17070</v>
      </c>
      <c r="D188" s="37">
        <f t="shared" si="12"/>
        <v>15363</v>
      </c>
      <c r="E188" s="14"/>
    </row>
    <row r="189" spans="1:5" ht="12.95" customHeight="1" x14ac:dyDescent="0.2">
      <c r="A189" s="66" t="s">
        <v>162</v>
      </c>
      <c r="B189" s="43" t="s">
        <v>348</v>
      </c>
      <c r="C189" s="37">
        <v>17770</v>
      </c>
      <c r="D189" s="37">
        <f t="shared" si="12"/>
        <v>15993</v>
      </c>
      <c r="E189" s="14"/>
    </row>
    <row r="190" spans="1:5" ht="12.95" customHeight="1" x14ac:dyDescent="0.2">
      <c r="A190" s="66" t="s">
        <v>163</v>
      </c>
      <c r="B190" s="19" t="s">
        <v>380</v>
      </c>
      <c r="C190" s="37">
        <v>18170</v>
      </c>
      <c r="D190" s="37">
        <f t="shared" si="12"/>
        <v>16353</v>
      </c>
      <c r="E190" s="14"/>
    </row>
    <row r="191" spans="1:5" s="14" customFormat="1" ht="12.95" customHeight="1" x14ac:dyDescent="0.2">
      <c r="A191" s="33"/>
      <c r="B191" s="19"/>
      <c r="C191" s="37" t="s">
        <v>488</v>
      </c>
      <c r="D191" s="37"/>
      <c r="E191" s="22"/>
    </row>
    <row r="192" spans="1:5" ht="12.95" customHeight="1" x14ac:dyDescent="0.2">
      <c r="B192" s="46"/>
      <c r="C192" s="37" t="s">
        <v>488</v>
      </c>
      <c r="E192" s="14"/>
    </row>
    <row r="193" spans="1:5" ht="12.95" customHeight="1" x14ac:dyDescent="0.2">
      <c r="A193" s="66" t="s">
        <v>103</v>
      </c>
      <c r="B193" s="19" t="s">
        <v>290</v>
      </c>
      <c r="C193" s="37">
        <v>15595</v>
      </c>
      <c r="D193" s="37">
        <f>C190*0.9</f>
        <v>16353</v>
      </c>
      <c r="E193" s="14"/>
    </row>
    <row r="194" spans="1:5" ht="12.95" customHeight="1" x14ac:dyDescent="0.2">
      <c r="B194" s="19" t="s">
        <v>205</v>
      </c>
      <c r="E194" s="14"/>
    </row>
    <row r="195" spans="1:5" ht="12.95" customHeight="1" x14ac:dyDescent="0.2">
      <c r="A195" s="66" t="s">
        <v>99</v>
      </c>
      <c r="B195" s="19" t="s">
        <v>350</v>
      </c>
      <c r="C195" s="37">
        <v>16795</v>
      </c>
      <c r="D195" s="37">
        <f t="shared" ref="D195:D205" si="13">C195*0.9</f>
        <v>15115.5</v>
      </c>
      <c r="E195" s="14"/>
    </row>
    <row r="196" spans="1:5" ht="12.95" customHeight="1" x14ac:dyDescent="0.2">
      <c r="A196" s="71" t="s">
        <v>6</v>
      </c>
      <c r="B196" s="43" t="s">
        <v>349</v>
      </c>
      <c r="C196" s="38">
        <v>17495</v>
      </c>
      <c r="D196" s="37">
        <f t="shared" si="13"/>
        <v>15745.5</v>
      </c>
      <c r="E196" s="14"/>
    </row>
    <row r="197" spans="1:5" ht="12.95" customHeight="1" x14ac:dyDescent="0.2">
      <c r="A197" s="71" t="s">
        <v>7</v>
      </c>
      <c r="B197" s="43" t="s">
        <v>351</v>
      </c>
      <c r="C197" s="38">
        <v>18195</v>
      </c>
      <c r="D197" s="37">
        <f t="shared" si="13"/>
        <v>16375.5</v>
      </c>
      <c r="E197" s="14"/>
    </row>
    <row r="198" spans="1:5" ht="12.95" customHeight="1" x14ac:dyDescent="0.2">
      <c r="A198" s="71" t="s">
        <v>101</v>
      </c>
      <c r="B198" s="19" t="s">
        <v>352</v>
      </c>
      <c r="C198" s="38">
        <v>18595</v>
      </c>
      <c r="D198" s="37">
        <f t="shared" si="13"/>
        <v>16735.5</v>
      </c>
      <c r="E198" s="14"/>
    </row>
    <row r="199" spans="1:5" ht="12.95" customHeight="1" x14ac:dyDescent="0.2">
      <c r="A199" s="71"/>
      <c r="B199" s="43"/>
      <c r="C199" s="38"/>
      <c r="D199" s="38"/>
      <c r="E199" s="14"/>
    </row>
    <row r="200" spans="1:5" ht="12.95" customHeight="1" x14ac:dyDescent="0.2">
      <c r="A200" s="66" t="s">
        <v>104</v>
      </c>
      <c r="B200" s="19" t="s">
        <v>291</v>
      </c>
      <c r="C200" s="37">
        <v>15270</v>
      </c>
      <c r="D200" s="37">
        <f t="shared" si="13"/>
        <v>13743</v>
      </c>
      <c r="E200" s="14"/>
    </row>
    <row r="201" spans="1:5" ht="12.95" customHeight="1" x14ac:dyDescent="0.2">
      <c r="B201" s="19" t="s">
        <v>206</v>
      </c>
      <c r="E201" s="14"/>
    </row>
    <row r="202" spans="1:5" ht="12.95" customHeight="1" x14ac:dyDescent="0.2">
      <c r="A202" s="71" t="s">
        <v>100</v>
      </c>
      <c r="B202" s="19" t="s">
        <v>353</v>
      </c>
      <c r="C202" s="38">
        <v>16470</v>
      </c>
      <c r="D202" s="37">
        <f t="shared" si="13"/>
        <v>14823</v>
      </c>
      <c r="E202" s="14"/>
    </row>
    <row r="203" spans="1:5" ht="12.95" customHeight="1" x14ac:dyDescent="0.2">
      <c r="A203" s="71" t="s">
        <v>8</v>
      </c>
      <c r="B203" s="43" t="s">
        <v>354</v>
      </c>
      <c r="C203" s="38">
        <v>17170</v>
      </c>
      <c r="D203" s="37">
        <f t="shared" si="13"/>
        <v>15453</v>
      </c>
      <c r="E203" s="14"/>
    </row>
    <row r="204" spans="1:5" ht="12.95" customHeight="1" x14ac:dyDescent="0.2">
      <c r="A204" s="71" t="s">
        <v>9</v>
      </c>
      <c r="B204" s="43" t="s">
        <v>355</v>
      </c>
      <c r="C204" s="38">
        <v>17870</v>
      </c>
      <c r="D204" s="37">
        <f t="shared" si="13"/>
        <v>16083</v>
      </c>
      <c r="E204" s="14"/>
    </row>
    <row r="205" spans="1:5" ht="12.95" customHeight="1" x14ac:dyDescent="0.2">
      <c r="A205" s="66" t="s">
        <v>102</v>
      </c>
      <c r="B205" s="19" t="s">
        <v>356</v>
      </c>
      <c r="C205" s="37">
        <v>18270</v>
      </c>
      <c r="D205" s="37">
        <f t="shared" si="13"/>
        <v>16443</v>
      </c>
      <c r="E205" s="14"/>
    </row>
    <row r="206" spans="1:5" ht="12.95" customHeight="1" x14ac:dyDescent="0.2">
      <c r="B206" s="19"/>
      <c r="E206" s="14"/>
    </row>
    <row r="207" spans="1:5" ht="12.95" customHeight="1" x14ac:dyDescent="0.2">
      <c r="B207" s="60" t="s">
        <v>299</v>
      </c>
      <c r="E207" s="14"/>
    </row>
    <row r="208" spans="1:5" ht="12.95" customHeight="1" x14ac:dyDescent="0.2">
      <c r="A208" s="66" t="s">
        <v>170</v>
      </c>
      <c r="B208" s="19" t="s">
        <v>292</v>
      </c>
      <c r="C208" s="37">
        <v>16020</v>
      </c>
      <c r="D208" s="37">
        <f t="shared" ref="D208" si="14">C208*0.9</f>
        <v>14418</v>
      </c>
      <c r="E208" s="14"/>
    </row>
    <row r="209" spans="1:5" ht="12.95" customHeight="1" x14ac:dyDescent="0.2">
      <c r="B209" s="19" t="s">
        <v>206</v>
      </c>
      <c r="C209" s="37" t="s">
        <v>488</v>
      </c>
      <c r="E209" s="14"/>
    </row>
    <row r="210" spans="1:5" ht="12.95" customHeight="1" x14ac:dyDescent="0.2">
      <c r="A210" s="66" t="s">
        <v>168</v>
      </c>
      <c r="B210" s="19" t="s">
        <v>358</v>
      </c>
      <c r="C210" s="37">
        <v>17220</v>
      </c>
      <c r="D210" s="37">
        <f t="shared" ref="D210:D213" si="15">C210*0.9</f>
        <v>15498</v>
      </c>
      <c r="E210" s="14"/>
    </row>
    <row r="211" spans="1:5" ht="12.95" customHeight="1" x14ac:dyDescent="0.2">
      <c r="A211" s="66" t="s">
        <v>164</v>
      </c>
      <c r="B211" s="43" t="s">
        <v>357</v>
      </c>
      <c r="C211" s="37">
        <v>17920</v>
      </c>
      <c r="D211" s="37">
        <f t="shared" si="15"/>
        <v>16128</v>
      </c>
    </row>
    <row r="212" spans="1:5" s="17" customFormat="1" ht="12.95" customHeight="1" x14ac:dyDescent="0.2">
      <c r="A212" s="66" t="s">
        <v>160</v>
      </c>
      <c r="B212" s="43" t="s">
        <v>359</v>
      </c>
      <c r="C212" s="37">
        <v>18620</v>
      </c>
      <c r="D212" s="37">
        <f t="shared" si="15"/>
        <v>16758</v>
      </c>
      <c r="E212" s="27"/>
    </row>
    <row r="213" spans="1:5" ht="12.95" customHeight="1" x14ac:dyDescent="0.2">
      <c r="A213" s="66" t="s">
        <v>161</v>
      </c>
      <c r="B213" s="19" t="s">
        <v>381</v>
      </c>
      <c r="C213" s="37">
        <v>19020</v>
      </c>
      <c r="D213" s="37">
        <f t="shared" si="15"/>
        <v>17118</v>
      </c>
      <c r="E213" s="14"/>
    </row>
    <row r="214" spans="1:5" ht="12.95" customHeight="1" x14ac:dyDescent="0.2">
      <c r="B214" s="21"/>
      <c r="C214" s="37" t="s">
        <v>488</v>
      </c>
    </row>
    <row r="215" spans="1:5" ht="17.25" customHeight="1" x14ac:dyDescent="0.25">
      <c r="A215" s="73"/>
      <c r="B215" s="58" t="s">
        <v>478</v>
      </c>
      <c r="C215" s="88"/>
      <c r="D215" s="88"/>
    </row>
    <row r="216" spans="1:5" ht="12.95" customHeight="1" x14ac:dyDescent="0.25">
      <c r="A216" s="69"/>
      <c r="B216" s="12"/>
      <c r="C216" s="37" t="s">
        <v>488</v>
      </c>
    </row>
    <row r="217" spans="1:5" ht="12.95" customHeight="1" x14ac:dyDescent="0.2">
      <c r="A217" s="33" t="s">
        <v>204</v>
      </c>
      <c r="B217" s="61"/>
      <c r="C217" s="42" t="s">
        <v>60</v>
      </c>
      <c r="D217" s="42" t="s">
        <v>489</v>
      </c>
    </row>
    <row r="218" spans="1:5" s="14" customFormat="1" ht="12.95" customHeight="1" x14ac:dyDescent="0.2">
      <c r="A218" s="66"/>
      <c r="B218" s="60" t="s">
        <v>297</v>
      </c>
      <c r="C218" s="37" t="s">
        <v>488</v>
      </c>
      <c r="D218" s="37"/>
      <c r="E218" s="22"/>
    </row>
    <row r="219" spans="1:5" s="14" customFormat="1" ht="12.95" customHeight="1" x14ac:dyDescent="0.2">
      <c r="A219" s="66" t="s">
        <v>110</v>
      </c>
      <c r="B219" s="19" t="s">
        <v>293</v>
      </c>
      <c r="C219" s="37">
        <v>699</v>
      </c>
      <c r="D219" s="37">
        <f t="shared" ref="D219:D225" si="16">C219*0.9</f>
        <v>629.1</v>
      </c>
      <c r="E219" s="22"/>
    </row>
    <row r="220" spans="1:5" s="14" customFormat="1" ht="12.95" customHeight="1" x14ac:dyDescent="0.2">
      <c r="A220" s="66" t="s">
        <v>32</v>
      </c>
      <c r="B220" s="20" t="s">
        <v>294</v>
      </c>
      <c r="C220" s="37">
        <v>3115</v>
      </c>
      <c r="D220" s="37">
        <f t="shared" si="16"/>
        <v>2803.5</v>
      </c>
      <c r="E220" s="22"/>
    </row>
    <row r="221" spans="1:5" ht="12.95" customHeight="1" x14ac:dyDescent="0.2">
      <c r="A221" s="66" t="s">
        <v>111</v>
      </c>
      <c r="B221" s="21" t="s">
        <v>295</v>
      </c>
      <c r="C221" s="37">
        <v>5530</v>
      </c>
      <c r="D221" s="37">
        <f t="shared" si="16"/>
        <v>4977</v>
      </c>
      <c r="E221" s="14"/>
    </row>
    <row r="222" spans="1:5" ht="12.95" customHeight="1" x14ac:dyDescent="0.2">
      <c r="B222" s="60" t="s">
        <v>298</v>
      </c>
      <c r="C222" s="37" t="s">
        <v>488</v>
      </c>
    </row>
    <row r="223" spans="1:5" s="5" customFormat="1" ht="12.95" customHeight="1" x14ac:dyDescent="0.2">
      <c r="A223" s="66" t="s">
        <v>159</v>
      </c>
      <c r="B223" s="19" t="s">
        <v>296</v>
      </c>
      <c r="C223" s="37">
        <v>8650</v>
      </c>
      <c r="D223" s="37">
        <f t="shared" si="16"/>
        <v>7785</v>
      </c>
      <c r="E223" s="51"/>
    </row>
    <row r="224" spans="1:5" s="5" customFormat="1" ht="12.95" customHeight="1" x14ac:dyDescent="0.2">
      <c r="A224" s="66" t="s">
        <v>40</v>
      </c>
      <c r="B224" s="19" t="s">
        <v>300</v>
      </c>
      <c r="C224" s="37">
        <v>13470</v>
      </c>
      <c r="D224" s="37">
        <f t="shared" si="16"/>
        <v>12123</v>
      </c>
      <c r="E224" s="51"/>
    </row>
    <row r="225" spans="1:5" s="5" customFormat="1" ht="12.95" customHeight="1" x14ac:dyDescent="0.2">
      <c r="A225" s="66" t="s">
        <v>64</v>
      </c>
      <c r="B225" s="19" t="s">
        <v>301</v>
      </c>
      <c r="C225" s="37">
        <v>14670</v>
      </c>
      <c r="D225" s="37">
        <f t="shared" si="16"/>
        <v>13203</v>
      </c>
      <c r="E225" s="51"/>
    </row>
    <row r="226" spans="1:5" ht="12.95" customHeight="1" x14ac:dyDescent="0.2">
      <c r="B226" s="2"/>
      <c r="C226" s="37" t="s">
        <v>488</v>
      </c>
    </row>
    <row r="227" spans="1:5" ht="20.25" customHeight="1" x14ac:dyDescent="0.25">
      <c r="A227" s="74"/>
      <c r="B227" s="120" t="s">
        <v>479</v>
      </c>
      <c r="C227" s="120"/>
      <c r="D227" s="103"/>
      <c r="E227" s="111"/>
    </row>
    <row r="228" spans="1:5" ht="12.95" customHeight="1" x14ac:dyDescent="0.25">
      <c r="A228" s="67"/>
      <c r="B228" s="11"/>
      <c r="C228" s="37" t="s">
        <v>488</v>
      </c>
    </row>
    <row r="229" spans="1:5" ht="12.95" customHeight="1" x14ac:dyDescent="0.2">
      <c r="A229" s="33" t="s">
        <v>204</v>
      </c>
      <c r="B229" s="61"/>
      <c r="C229" s="42" t="s">
        <v>60</v>
      </c>
      <c r="D229" s="42" t="s">
        <v>489</v>
      </c>
    </row>
    <row r="230" spans="1:5" ht="12.95" customHeight="1" x14ac:dyDescent="0.2">
      <c r="B230" s="60" t="s">
        <v>302</v>
      </c>
      <c r="C230" s="37" t="s">
        <v>488</v>
      </c>
    </row>
    <row r="231" spans="1:5" ht="12.95" customHeight="1" x14ac:dyDescent="0.2">
      <c r="A231" s="66" t="s">
        <v>78</v>
      </c>
      <c r="B231" s="2" t="s">
        <v>382</v>
      </c>
      <c r="C231" s="37">
        <v>995</v>
      </c>
      <c r="D231" s="37">
        <f t="shared" ref="D231:D235" si="17">C231*0.9</f>
        <v>895.5</v>
      </c>
      <c r="E231" s="14"/>
    </row>
    <row r="232" spans="1:5" ht="12.95" customHeight="1" x14ac:dyDescent="0.2">
      <c r="A232" s="66" t="s">
        <v>79</v>
      </c>
      <c r="B232" s="2" t="s">
        <v>383</v>
      </c>
      <c r="C232" s="37">
        <v>1325</v>
      </c>
      <c r="D232" s="37">
        <f t="shared" si="17"/>
        <v>1192.5</v>
      </c>
      <c r="E232" s="14"/>
    </row>
    <row r="233" spans="1:5" ht="12.95" customHeight="1" x14ac:dyDescent="0.2">
      <c r="A233" s="66" t="s">
        <v>65</v>
      </c>
      <c r="B233" s="2" t="s">
        <v>384</v>
      </c>
      <c r="C233" s="37">
        <v>1360</v>
      </c>
      <c r="D233" s="37">
        <f t="shared" si="17"/>
        <v>1224</v>
      </c>
      <c r="E233" s="14"/>
    </row>
    <row r="234" spans="1:5" ht="12.95" customHeight="1" x14ac:dyDescent="0.2">
      <c r="A234" s="66" t="s">
        <v>67</v>
      </c>
      <c r="B234" s="2" t="s">
        <v>385</v>
      </c>
      <c r="C234" s="37">
        <v>1725</v>
      </c>
      <c r="D234" s="37">
        <f t="shared" si="17"/>
        <v>1552.5</v>
      </c>
      <c r="E234" s="14"/>
    </row>
    <row r="235" spans="1:5" ht="12.95" customHeight="1" x14ac:dyDescent="0.2">
      <c r="A235" s="66" t="s">
        <v>66</v>
      </c>
      <c r="B235" s="2" t="s">
        <v>303</v>
      </c>
      <c r="C235" s="37">
        <v>455</v>
      </c>
      <c r="D235" s="37">
        <f t="shared" si="17"/>
        <v>409.5</v>
      </c>
      <c r="E235" s="14"/>
    </row>
    <row r="236" spans="1:5" ht="12.95" customHeight="1" x14ac:dyDescent="0.2">
      <c r="B236" s="19"/>
      <c r="C236" s="37" t="s">
        <v>488</v>
      </c>
      <c r="E236" s="14"/>
    </row>
    <row r="237" spans="1:5" ht="12.95" customHeight="1" x14ac:dyDescent="0.2">
      <c r="B237" s="60" t="s">
        <v>304</v>
      </c>
      <c r="C237" s="37" t="s">
        <v>488</v>
      </c>
      <c r="E237" s="14"/>
    </row>
    <row r="238" spans="1:5" ht="12" customHeight="1" x14ac:dyDescent="0.2">
      <c r="A238" s="66" t="s">
        <v>68</v>
      </c>
      <c r="B238" s="2" t="s">
        <v>386</v>
      </c>
      <c r="C238" s="37">
        <v>2338</v>
      </c>
      <c r="D238" s="37">
        <f t="shared" ref="D238:D247" si="18">C238*0.9</f>
        <v>2104.2000000000003</v>
      </c>
      <c r="E238" s="14"/>
    </row>
    <row r="239" spans="1:5" ht="12.95" customHeight="1" x14ac:dyDescent="0.2">
      <c r="A239" s="66" t="s">
        <v>69</v>
      </c>
      <c r="B239" s="2" t="s">
        <v>387</v>
      </c>
      <c r="C239" s="37">
        <v>2695</v>
      </c>
      <c r="D239" s="37">
        <f t="shared" si="18"/>
        <v>2425.5</v>
      </c>
      <c r="E239" s="14"/>
    </row>
    <row r="240" spans="1:5" ht="12.95" customHeight="1" x14ac:dyDescent="0.2">
      <c r="A240" s="67"/>
      <c r="B240" s="62"/>
      <c r="C240" s="37" t="s">
        <v>488</v>
      </c>
      <c r="E240" s="14"/>
    </row>
    <row r="241" spans="1:5" ht="12.95" customHeight="1" x14ac:dyDescent="0.2">
      <c r="A241" s="66" t="s">
        <v>31</v>
      </c>
      <c r="B241" s="13" t="s">
        <v>305</v>
      </c>
      <c r="C241" s="37">
        <v>2895</v>
      </c>
      <c r="D241" s="37">
        <f t="shared" si="18"/>
        <v>2605.5</v>
      </c>
      <c r="E241" s="14"/>
    </row>
    <row r="242" spans="1:5" ht="12.95" customHeight="1" x14ac:dyDescent="0.2">
      <c r="A242" s="66" t="s">
        <v>119</v>
      </c>
      <c r="B242" s="13" t="s">
        <v>10</v>
      </c>
      <c r="C242" s="37">
        <v>3045</v>
      </c>
      <c r="D242" s="37">
        <f t="shared" si="18"/>
        <v>2740.5</v>
      </c>
      <c r="E242" s="14"/>
    </row>
    <row r="243" spans="1:5" ht="12.95" customHeight="1" x14ac:dyDescent="0.2">
      <c r="A243" s="66" t="s">
        <v>202</v>
      </c>
      <c r="B243" s="13" t="s">
        <v>388</v>
      </c>
      <c r="C243" s="37">
        <v>3845</v>
      </c>
      <c r="D243" s="37">
        <f t="shared" si="18"/>
        <v>3460.5</v>
      </c>
      <c r="E243" s="14"/>
    </row>
    <row r="244" spans="1:5" ht="12.95" customHeight="1" x14ac:dyDescent="0.2">
      <c r="A244" s="66" t="s">
        <v>201</v>
      </c>
      <c r="B244" s="13" t="s">
        <v>389</v>
      </c>
      <c r="C244" s="37">
        <v>3995</v>
      </c>
      <c r="D244" s="37">
        <f t="shared" si="18"/>
        <v>3595.5</v>
      </c>
      <c r="E244" s="14"/>
    </row>
    <row r="245" spans="1:5" ht="12.95" customHeight="1" x14ac:dyDescent="0.2">
      <c r="A245" s="66" t="s">
        <v>378</v>
      </c>
      <c r="B245" s="13" t="s">
        <v>400</v>
      </c>
      <c r="C245" s="37">
        <v>3100</v>
      </c>
      <c r="D245" s="37">
        <f t="shared" si="18"/>
        <v>2790</v>
      </c>
      <c r="E245" s="14"/>
    </row>
    <row r="246" spans="1:5" ht="12.95" customHeight="1" x14ac:dyDescent="0.2">
      <c r="A246" s="66" t="s">
        <v>379</v>
      </c>
      <c r="B246" s="13" t="s">
        <v>401</v>
      </c>
      <c r="C246" s="37">
        <v>3250</v>
      </c>
      <c r="D246" s="37">
        <f t="shared" si="18"/>
        <v>2925</v>
      </c>
      <c r="E246" s="14"/>
    </row>
    <row r="247" spans="1:5" ht="12.95" customHeight="1" x14ac:dyDescent="0.2">
      <c r="A247" s="66" t="s">
        <v>70</v>
      </c>
      <c r="B247" s="13" t="s">
        <v>390</v>
      </c>
      <c r="C247" s="37">
        <v>7395</v>
      </c>
      <c r="D247" s="37">
        <f t="shared" si="18"/>
        <v>6655.5</v>
      </c>
      <c r="E247" s="14"/>
    </row>
    <row r="248" spans="1:5" ht="12.95" customHeight="1" x14ac:dyDescent="0.2">
      <c r="B248" s="19"/>
      <c r="C248" s="37" t="s">
        <v>488</v>
      </c>
      <c r="E248" s="14"/>
    </row>
    <row r="249" spans="1:5" ht="12.95" customHeight="1" x14ac:dyDescent="0.2">
      <c r="B249" s="60" t="s">
        <v>306</v>
      </c>
      <c r="C249" s="37" t="s">
        <v>488</v>
      </c>
      <c r="E249" s="14"/>
    </row>
    <row r="250" spans="1:5" ht="12.95" customHeight="1" x14ac:dyDescent="0.2">
      <c r="A250" s="66" t="s">
        <v>85</v>
      </c>
      <c r="B250" s="13" t="s">
        <v>360</v>
      </c>
      <c r="C250" s="37">
        <v>17495</v>
      </c>
      <c r="D250" s="37">
        <f t="shared" ref="D250:D251" si="19">C250*0.9</f>
        <v>15745.5</v>
      </c>
      <c r="E250" s="14"/>
    </row>
    <row r="251" spans="1:5" ht="12.95" customHeight="1" x14ac:dyDescent="0.2">
      <c r="A251" s="66" t="s">
        <v>203</v>
      </c>
      <c r="B251" s="13" t="s">
        <v>307</v>
      </c>
      <c r="C251" s="37">
        <v>18995</v>
      </c>
      <c r="D251" s="37">
        <f t="shared" si="19"/>
        <v>17095.5</v>
      </c>
      <c r="E251" s="14"/>
    </row>
    <row r="252" spans="1:5" ht="12" customHeight="1" x14ac:dyDescent="0.2">
      <c r="B252" s="19"/>
      <c r="C252" s="37" t="s">
        <v>488</v>
      </c>
      <c r="E252" s="14"/>
    </row>
    <row r="253" spans="1:5" ht="12.95" customHeight="1" x14ac:dyDescent="0.2">
      <c r="B253" s="60" t="s">
        <v>403</v>
      </c>
      <c r="C253" s="37" t="s">
        <v>488</v>
      </c>
      <c r="E253" s="14"/>
    </row>
    <row r="254" spans="1:5" ht="12.95" customHeight="1" x14ac:dyDescent="0.2">
      <c r="A254" s="45" t="s">
        <v>374</v>
      </c>
      <c r="B254" s="32" t="s">
        <v>406</v>
      </c>
      <c r="C254" s="37">
        <v>1890</v>
      </c>
      <c r="D254" s="37">
        <f t="shared" ref="D254:D260" si="20">C254*0.9</f>
        <v>1701</v>
      </c>
    </row>
    <row r="255" spans="1:5" ht="12.95" customHeight="1" x14ac:dyDescent="0.2">
      <c r="A255" s="45" t="s">
        <v>375</v>
      </c>
      <c r="B255" s="32" t="s">
        <v>404</v>
      </c>
      <c r="C255" s="37">
        <v>2630</v>
      </c>
      <c r="D255" s="37">
        <f t="shared" si="20"/>
        <v>2367</v>
      </c>
    </row>
    <row r="256" spans="1:5" ht="12.95" customHeight="1" x14ac:dyDescent="0.2">
      <c r="A256" s="45" t="s">
        <v>376</v>
      </c>
      <c r="B256" s="32" t="s">
        <v>405</v>
      </c>
      <c r="C256" s="37">
        <v>3935</v>
      </c>
      <c r="D256" s="37">
        <f t="shared" si="20"/>
        <v>3541.5</v>
      </c>
    </row>
    <row r="257" spans="1:5" ht="12.95" customHeight="1" x14ac:dyDescent="0.2">
      <c r="A257" s="76"/>
      <c r="B257" s="9"/>
      <c r="C257" s="37" t="s">
        <v>488</v>
      </c>
    </row>
    <row r="258" spans="1:5" ht="12.95" customHeight="1" x14ac:dyDescent="0.2">
      <c r="A258" s="66" t="s">
        <v>368</v>
      </c>
      <c r="B258" s="3" t="s">
        <v>402</v>
      </c>
      <c r="C258" s="37">
        <v>379</v>
      </c>
      <c r="D258" s="37">
        <f t="shared" si="20"/>
        <v>341.1</v>
      </c>
      <c r="E258" s="14"/>
    </row>
    <row r="259" spans="1:5" ht="12.95" customHeight="1" x14ac:dyDescent="0.2">
      <c r="B259" s="2"/>
      <c r="E259" s="14"/>
    </row>
    <row r="260" spans="1:5" ht="12.95" customHeight="1" x14ac:dyDescent="0.2">
      <c r="A260" s="77" t="s">
        <v>17</v>
      </c>
      <c r="B260" s="2" t="s">
        <v>308</v>
      </c>
      <c r="C260" s="37">
        <v>755</v>
      </c>
      <c r="D260" s="37">
        <f t="shared" si="20"/>
        <v>679.5</v>
      </c>
    </row>
    <row r="261" spans="1:5" s="14" customFormat="1" ht="12.95" customHeight="1" x14ac:dyDescent="0.2">
      <c r="A261" s="31"/>
      <c r="B261" s="63"/>
      <c r="C261" s="37"/>
      <c r="D261" s="37"/>
      <c r="E261" s="22"/>
    </row>
    <row r="262" spans="1:5" ht="12.95" customHeight="1" x14ac:dyDescent="0.2">
      <c r="B262" s="60" t="s">
        <v>309</v>
      </c>
      <c r="C262" s="37" t="s">
        <v>488</v>
      </c>
      <c r="E262" s="14"/>
    </row>
    <row r="263" spans="1:5" ht="12.95" customHeight="1" x14ac:dyDescent="0.2">
      <c r="A263" s="71" t="s">
        <v>112</v>
      </c>
      <c r="B263" s="13" t="s">
        <v>468</v>
      </c>
      <c r="C263" s="37">
        <v>640</v>
      </c>
      <c r="D263" s="37">
        <f t="shared" ref="D263:D264" si="21">C263*0.9</f>
        <v>576</v>
      </c>
      <c r="E263" s="14"/>
    </row>
    <row r="264" spans="1:5" ht="12.95" customHeight="1" x14ac:dyDescent="0.2">
      <c r="A264" s="71" t="s">
        <v>113</v>
      </c>
      <c r="B264" s="13" t="s">
        <v>469</v>
      </c>
      <c r="C264" s="37">
        <v>735</v>
      </c>
      <c r="D264" s="37">
        <f t="shared" si="21"/>
        <v>661.5</v>
      </c>
      <c r="E264" s="14"/>
    </row>
    <row r="265" spans="1:5" ht="12.95" customHeight="1" x14ac:dyDescent="0.2">
      <c r="B265" s="2" t="s">
        <v>114</v>
      </c>
      <c r="C265" s="37" t="s">
        <v>488</v>
      </c>
      <c r="E265" s="14"/>
    </row>
    <row r="266" spans="1:5" ht="12.95" customHeight="1" x14ac:dyDescent="0.2">
      <c r="B266" s="19"/>
      <c r="C266" s="37" t="s">
        <v>488</v>
      </c>
      <c r="E266" s="14"/>
    </row>
    <row r="267" spans="1:5" ht="12.95" customHeight="1" x14ac:dyDescent="0.2">
      <c r="B267" s="60" t="s">
        <v>310</v>
      </c>
      <c r="E267" s="14"/>
    </row>
    <row r="268" spans="1:5" ht="12.95" customHeight="1" x14ac:dyDescent="0.2">
      <c r="A268" s="66" t="s">
        <v>89</v>
      </c>
      <c r="B268" s="2" t="s">
        <v>391</v>
      </c>
      <c r="C268" s="37">
        <v>3140</v>
      </c>
      <c r="D268" s="37">
        <f t="shared" ref="D268:D272" si="22">C268*0.9</f>
        <v>2826</v>
      </c>
      <c r="E268" s="14"/>
    </row>
    <row r="269" spans="1:5" ht="12.95" customHeight="1" x14ac:dyDescent="0.2">
      <c r="A269" s="71" t="s">
        <v>41</v>
      </c>
      <c r="B269" s="13" t="s">
        <v>311</v>
      </c>
      <c r="C269" s="37">
        <v>3390</v>
      </c>
      <c r="D269" s="37">
        <f t="shared" si="22"/>
        <v>3051</v>
      </c>
      <c r="E269" s="14"/>
    </row>
    <row r="270" spans="1:5" ht="12.95" customHeight="1" x14ac:dyDescent="0.2">
      <c r="B270" s="4"/>
    </row>
    <row r="271" spans="1:5" ht="12.95" customHeight="1" x14ac:dyDescent="0.2">
      <c r="A271" s="66" t="s">
        <v>43</v>
      </c>
      <c r="B271" s="2" t="s">
        <v>361</v>
      </c>
      <c r="C271" s="37">
        <v>4325</v>
      </c>
      <c r="D271" s="37">
        <f t="shared" si="22"/>
        <v>3892.5</v>
      </c>
    </row>
    <row r="272" spans="1:5" ht="12.95" customHeight="1" x14ac:dyDescent="0.2">
      <c r="A272" s="66" t="s">
        <v>42</v>
      </c>
      <c r="B272" s="2" t="s">
        <v>362</v>
      </c>
      <c r="C272" s="37">
        <v>4835</v>
      </c>
      <c r="D272" s="37">
        <f t="shared" si="22"/>
        <v>4351.5</v>
      </c>
    </row>
    <row r="273" spans="1:5" ht="12.95" customHeight="1" x14ac:dyDescent="0.2">
      <c r="B273" s="2"/>
    </row>
    <row r="274" spans="1:5" ht="12.95" customHeight="1" x14ac:dyDescent="0.25">
      <c r="B274" s="11"/>
      <c r="C274" s="37" t="s">
        <v>488</v>
      </c>
      <c r="E274" s="14"/>
    </row>
    <row r="275" spans="1:5" s="56" customFormat="1" ht="18" customHeight="1" x14ac:dyDescent="0.25">
      <c r="A275" s="78"/>
      <c r="B275" s="122" t="s">
        <v>480</v>
      </c>
      <c r="C275" s="122"/>
      <c r="D275" s="105"/>
      <c r="E275" s="112"/>
    </row>
    <row r="276" spans="1:5" ht="12.95" customHeight="1" x14ac:dyDescent="0.25">
      <c r="A276" s="67"/>
      <c r="B276" s="11"/>
      <c r="C276" s="37" t="s">
        <v>488</v>
      </c>
      <c r="E276" s="14"/>
    </row>
    <row r="277" spans="1:5" ht="12.95" customHeight="1" x14ac:dyDescent="0.2">
      <c r="A277" s="33"/>
      <c r="B277" s="46"/>
      <c r="C277" s="36"/>
      <c r="D277" s="36"/>
      <c r="E277" s="14"/>
    </row>
    <row r="278" spans="1:5" ht="12.95" customHeight="1" x14ac:dyDescent="0.2">
      <c r="A278" s="33" t="s">
        <v>204</v>
      </c>
      <c r="B278" s="61"/>
      <c r="C278" s="42" t="s">
        <v>60</v>
      </c>
      <c r="D278" s="42" t="s">
        <v>489</v>
      </c>
      <c r="E278" s="14"/>
    </row>
    <row r="279" spans="1:5" ht="12.95" customHeight="1" x14ac:dyDescent="0.2">
      <c r="B279" s="17"/>
      <c r="C279" s="37" t="s">
        <v>488</v>
      </c>
      <c r="E279" s="14"/>
    </row>
    <row r="280" spans="1:5" ht="12.95" customHeight="1" x14ac:dyDescent="0.2">
      <c r="A280" s="66" t="s">
        <v>369</v>
      </c>
      <c r="B280" s="2" t="s">
        <v>312</v>
      </c>
      <c r="C280" s="37">
        <v>799</v>
      </c>
      <c r="D280" s="37">
        <f t="shared" ref="D280:D292" si="23">C280*0.9</f>
        <v>719.1</v>
      </c>
      <c r="E280" s="14"/>
    </row>
    <row r="281" spans="1:5" ht="12.95" customHeight="1" x14ac:dyDescent="0.2">
      <c r="A281" s="66" t="s">
        <v>370</v>
      </c>
      <c r="B281" s="2" t="s">
        <v>313</v>
      </c>
      <c r="C281" s="37">
        <v>799</v>
      </c>
      <c r="D281" s="37">
        <f t="shared" si="23"/>
        <v>719.1</v>
      </c>
      <c r="E281" s="14"/>
    </row>
    <row r="282" spans="1:5" ht="12.95" customHeight="1" x14ac:dyDescent="0.2">
      <c r="A282" s="66" t="s">
        <v>371</v>
      </c>
      <c r="B282" s="2" t="s">
        <v>314</v>
      </c>
      <c r="C282" s="37">
        <v>1015</v>
      </c>
      <c r="D282" s="37">
        <f t="shared" si="23"/>
        <v>913.5</v>
      </c>
      <c r="E282" s="14"/>
    </row>
    <row r="283" spans="1:5" ht="12.95" customHeight="1" x14ac:dyDescent="0.2">
      <c r="B283" s="16"/>
      <c r="C283" s="37" t="s">
        <v>488</v>
      </c>
      <c r="E283" s="14"/>
    </row>
    <row r="284" spans="1:5" ht="12.95" customHeight="1" x14ac:dyDescent="0.2">
      <c r="A284" s="66" t="s">
        <v>372</v>
      </c>
      <c r="B284" s="13" t="s">
        <v>409</v>
      </c>
      <c r="C284" s="37">
        <v>1610</v>
      </c>
      <c r="D284" s="37">
        <f t="shared" si="23"/>
        <v>1449</v>
      </c>
      <c r="E284" s="14"/>
    </row>
    <row r="285" spans="1:5" ht="12.95" customHeight="1" x14ac:dyDescent="0.2">
      <c r="A285" s="66" t="s">
        <v>373</v>
      </c>
      <c r="B285" s="2" t="s">
        <v>408</v>
      </c>
      <c r="C285" s="37">
        <v>1610</v>
      </c>
      <c r="D285" s="37">
        <f t="shared" si="23"/>
        <v>1449</v>
      </c>
    </row>
    <row r="286" spans="1:5" ht="12.95" customHeight="1" x14ac:dyDescent="0.2">
      <c r="B286" s="2"/>
      <c r="C286" s="37" t="s">
        <v>488</v>
      </c>
      <c r="E286" s="14"/>
    </row>
    <row r="287" spans="1:5" ht="12.95" customHeight="1" x14ac:dyDescent="0.2">
      <c r="A287" s="66" t="s">
        <v>11</v>
      </c>
      <c r="B287" s="2" t="s">
        <v>392</v>
      </c>
      <c r="C287" s="37">
        <v>6150</v>
      </c>
      <c r="D287" s="37">
        <f t="shared" si="23"/>
        <v>5535</v>
      </c>
      <c r="E287" s="14"/>
    </row>
    <row r="288" spans="1:5" ht="12.95" customHeight="1" x14ac:dyDescent="0.2">
      <c r="A288" s="66" t="s">
        <v>12</v>
      </c>
      <c r="B288" s="2" t="s">
        <v>393</v>
      </c>
      <c r="C288" s="37">
        <v>5025</v>
      </c>
      <c r="D288" s="37">
        <f t="shared" si="23"/>
        <v>4522.5</v>
      </c>
      <c r="E288" s="14"/>
    </row>
    <row r="289" spans="1:5" ht="12.95" customHeight="1" x14ac:dyDescent="0.2">
      <c r="A289" s="66" t="s">
        <v>13</v>
      </c>
      <c r="B289" s="2" t="s">
        <v>394</v>
      </c>
      <c r="C289" s="37">
        <v>8010</v>
      </c>
      <c r="D289" s="37">
        <f t="shared" si="23"/>
        <v>7209</v>
      </c>
      <c r="E289" s="14"/>
    </row>
    <row r="290" spans="1:5" ht="12.95" customHeight="1" x14ac:dyDescent="0.2">
      <c r="A290" s="66" t="s">
        <v>185</v>
      </c>
      <c r="B290" s="2" t="s">
        <v>407</v>
      </c>
      <c r="C290" s="37">
        <v>6820</v>
      </c>
      <c r="D290" s="37">
        <f t="shared" si="23"/>
        <v>6138</v>
      </c>
      <c r="E290" s="14"/>
    </row>
    <row r="291" spans="1:5" ht="12.95" customHeight="1" x14ac:dyDescent="0.2">
      <c r="C291" s="37" t="s">
        <v>488</v>
      </c>
      <c r="E291" s="14"/>
    </row>
    <row r="292" spans="1:5" ht="12.95" customHeight="1" x14ac:dyDescent="0.2">
      <c r="A292" s="66" t="s">
        <v>186</v>
      </c>
      <c r="B292" s="2" t="s">
        <v>364</v>
      </c>
      <c r="C292" s="37">
        <v>6360</v>
      </c>
      <c r="D292" s="37">
        <f t="shared" si="23"/>
        <v>5724</v>
      </c>
      <c r="E292" s="14"/>
    </row>
    <row r="293" spans="1:5" ht="12.95" customHeight="1" x14ac:dyDescent="0.2">
      <c r="B293" s="2" t="s">
        <v>363</v>
      </c>
      <c r="E293" s="14"/>
    </row>
    <row r="294" spans="1:5" ht="12.95" customHeight="1" x14ac:dyDescent="0.2">
      <c r="B294" s="2"/>
      <c r="E294" s="14"/>
    </row>
    <row r="295" spans="1:5" s="56" customFormat="1" ht="15.75" x14ac:dyDescent="0.25">
      <c r="A295" s="79"/>
      <c r="B295" s="125" t="s">
        <v>481</v>
      </c>
      <c r="C295" s="125"/>
      <c r="D295" s="108"/>
      <c r="E295" s="116"/>
    </row>
    <row r="296" spans="1:5" ht="12.95" customHeight="1" x14ac:dyDescent="0.2">
      <c r="A296" s="45"/>
      <c r="B296" s="92"/>
      <c r="E296" s="14"/>
    </row>
    <row r="297" spans="1:5" x14ac:dyDescent="0.2">
      <c r="A297" s="34" t="s">
        <v>204</v>
      </c>
      <c r="B297" s="61"/>
      <c r="C297" s="42" t="s">
        <v>60</v>
      </c>
      <c r="D297" s="42" t="s">
        <v>489</v>
      </c>
    </row>
    <row r="298" spans="1:5" x14ac:dyDescent="0.2">
      <c r="B298" s="17"/>
      <c r="C298" s="37" t="s">
        <v>488</v>
      </c>
    </row>
    <row r="299" spans="1:5" x14ac:dyDescent="0.2">
      <c r="A299" s="75" t="s">
        <v>377</v>
      </c>
      <c r="B299" s="32" t="s">
        <v>410</v>
      </c>
      <c r="C299" s="37">
        <v>4000</v>
      </c>
      <c r="D299" s="37">
        <f t="shared" ref="D299" si="24">C299*0.9</f>
        <v>3600</v>
      </c>
    </row>
    <row r="300" spans="1:5" ht="12.95" customHeight="1" x14ac:dyDescent="0.2">
      <c r="A300" s="45"/>
      <c r="B300" s="92"/>
      <c r="E300" s="14"/>
    </row>
    <row r="301" spans="1:5" ht="12.95" customHeight="1" x14ac:dyDescent="0.25">
      <c r="A301" s="71"/>
      <c r="B301" s="11"/>
      <c r="C301" s="37" t="s">
        <v>488</v>
      </c>
      <c r="E301" s="14"/>
    </row>
    <row r="302" spans="1:5" s="56" customFormat="1" ht="15" customHeight="1" x14ac:dyDescent="0.25">
      <c r="A302" s="80"/>
      <c r="B302" s="121" t="s">
        <v>482</v>
      </c>
      <c r="C302" s="121"/>
      <c r="D302" s="104"/>
      <c r="E302" s="115"/>
    </row>
    <row r="303" spans="1:5" ht="12.95" customHeight="1" x14ac:dyDescent="0.2">
      <c r="A303" s="81"/>
      <c r="B303" s="10"/>
      <c r="C303" s="37" t="s">
        <v>488</v>
      </c>
      <c r="E303" s="14"/>
    </row>
    <row r="304" spans="1:5" ht="12.95" customHeight="1" x14ac:dyDescent="0.2">
      <c r="A304" s="33" t="s">
        <v>204</v>
      </c>
      <c r="B304" s="61"/>
      <c r="C304" s="42" t="s">
        <v>60</v>
      </c>
      <c r="D304" s="42" t="s">
        <v>489</v>
      </c>
      <c r="E304" s="14"/>
    </row>
    <row r="305" spans="1:5" ht="12.95" customHeight="1" x14ac:dyDescent="0.2">
      <c r="B305" s="21"/>
      <c r="C305" s="37" t="s">
        <v>488</v>
      </c>
      <c r="E305" s="14"/>
    </row>
    <row r="306" spans="1:5" ht="12.95" customHeight="1" x14ac:dyDescent="0.2">
      <c r="A306" s="66" t="s">
        <v>51</v>
      </c>
      <c r="B306" s="8" t="s">
        <v>318</v>
      </c>
      <c r="C306" s="37">
        <v>625</v>
      </c>
      <c r="D306" s="37">
        <f t="shared" ref="D306:D315" si="25">C306*0.9</f>
        <v>562.5</v>
      </c>
      <c r="E306" s="14"/>
    </row>
    <row r="307" spans="1:5" ht="12.95" customHeight="1" x14ac:dyDescent="0.2">
      <c r="A307" s="66" t="s">
        <v>52</v>
      </c>
      <c r="B307" s="2" t="s">
        <v>315</v>
      </c>
      <c r="C307" s="37">
        <v>716</v>
      </c>
      <c r="D307" s="37">
        <f t="shared" si="25"/>
        <v>644.4</v>
      </c>
      <c r="E307" s="52"/>
    </row>
    <row r="308" spans="1:5" ht="12.95" customHeight="1" x14ac:dyDescent="0.2">
      <c r="B308" s="2"/>
      <c r="E308" s="52"/>
    </row>
    <row r="309" spans="1:5" s="1" customFormat="1" ht="12.95" customHeight="1" x14ac:dyDescent="0.2">
      <c r="A309" s="66" t="s">
        <v>53</v>
      </c>
      <c r="B309" s="2" t="s">
        <v>316</v>
      </c>
      <c r="C309" s="37">
        <v>795</v>
      </c>
      <c r="D309" s="37">
        <f t="shared" si="25"/>
        <v>715.5</v>
      </c>
      <c r="E309" s="52"/>
    </row>
    <row r="310" spans="1:5" ht="12.95" customHeight="1" x14ac:dyDescent="0.2">
      <c r="A310" s="71" t="s">
        <v>122</v>
      </c>
      <c r="B310" s="2" t="s">
        <v>395</v>
      </c>
      <c r="C310" s="37">
        <v>845</v>
      </c>
      <c r="D310" s="37">
        <f t="shared" si="25"/>
        <v>760.5</v>
      </c>
    </row>
    <row r="311" spans="1:5" ht="12.95" customHeight="1" x14ac:dyDescent="0.2">
      <c r="A311" s="66" t="s">
        <v>120</v>
      </c>
      <c r="B311" s="2" t="s">
        <v>396</v>
      </c>
      <c r="C311" s="37">
        <v>1360</v>
      </c>
      <c r="D311" s="37">
        <f t="shared" si="25"/>
        <v>1224</v>
      </c>
      <c r="E311" s="14"/>
    </row>
    <row r="312" spans="1:5" ht="12.95" customHeight="1" x14ac:dyDescent="0.2">
      <c r="A312" s="66" t="s">
        <v>54</v>
      </c>
      <c r="B312" s="2" t="s">
        <v>397</v>
      </c>
      <c r="C312" s="37">
        <v>979</v>
      </c>
      <c r="D312" s="37">
        <f t="shared" si="25"/>
        <v>881.1</v>
      </c>
      <c r="E312" s="14"/>
    </row>
    <row r="313" spans="1:5" ht="12.95" customHeight="1" x14ac:dyDescent="0.2">
      <c r="B313" s="2"/>
      <c r="E313" s="14"/>
    </row>
    <row r="314" spans="1:5" ht="12.95" customHeight="1" x14ac:dyDescent="0.2">
      <c r="A314" s="66" t="s">
        <v>194</v>
      </c>
      <c r="B314" s="2" t="s">
        <v>317</v>
      </c>
      <c r="C314" s="37">
        <v>937</v>
      </c>
      <c r="D314" s="37">
        <f t="shared" si="25"/>
        <v>843.30000000000007</v>
      </c>
      <c r="E314" s="14"/>
    </row>
    <row r="315" spans="1:5" ht="13.5" customHeight="1" x14ac:dyDescent="0.2">
      <c r="A315" s="66" t="s">
        <v>55</v>
      </c>
      <c r="B315" s="2" t="s">
        <v>398</v>
      </c>
      <c r="C315" s="37">
        <v>1380</v>
      </c>
      <c r="D315" s="37">
        <f t="shared" si="25"/>
        <v>1242</v>
      </c>
      <c r="E315" s="14"/>
    </row>
    <row r="316" spans="1:5" ht="12.75" customHeight="1" x14ac:dyDescent="0.2">
      <c r="B316" s="62"/>
      <c r="C316" s="37" t="s">
        <v>488</v>
      </c>
      <c r="E316" s="53"/>
    </row>
    <row r="317" spans="1:5" s="56" customFormat="1" ht="17.25" customHeight="1" x14ac:dyDescent="0.25">
      <c r="A317" s="82"/>
      <c r="B317" s="124" t="s">
        <v>483</v>
      </c>
      <c r="C317" s="124"/>
      <c r="D317" s="107"/>
      <c r="E317" s="110"/>
    </row>
    <row r="318" spans="1:5" ht="12.75" customHeight="1" x14ac:dyDescent="0.25">
      <c r="A318" s="83"/>
      <c r="B318" s="11"/>
      <c r="C318" s="37" t="s">
        <v>488</v>
      </c>
      <c r="E318" s="53"/>
    </row>
    <row r="319" spans="1:5" ht="12.75" customHeight="1" x14ac:dyDescent="0.2">
      <c r="A319" s="33" t="s">
        <v>204</v>
      </c>
      <c r="B319" s="61"/>
      <c r="C319" s="42" t="s">
        <v>60</v>
      </c>
      <c r="D319" s="42" t="s">
        <v>489</v>
      </c>
      <c r="E319" s="53"/>
    </row>
    <row r="320" spans="1:5" ht="12.75" customHeight="1" x14ac:dyDescent="0.2">
      <c r="A320" s="33"/>
      <c r="B320" s="61"/>
      <c r="C320" s="36"/>
      <c r="D320" s="36"/>
      <c r="E320" s="53"/>
    </row>
    <row r="321" spans="1:5" ht="12.75" customHeight="1" x14ac:dyDescent="0.2">
      <c r="A321" s="66" t="s">
        <v>29</v>
      </c>
      <c r="B321" s="2" t="s">
        <v>411</v>
      </c>
      <c r="C321" s="37">
        <v>1476</v>
      </c>
      <c r="D321" s="37">
        <f t="shared" ref="D321:D322" si="26">C321*0.9</f>
        <v>1328.4</v>
      </c>
      <c r="E321" s="53"/>
    </row>
    <row r="322" spans="1:5" ht="12.75" customHeight="1" x14ac:dyDescent="0.2">
      <c r="A322" s="66" t="s">
        <v>73</v>
      </c>
      <c r="B322" s="2" t="s">
        <v>412</v>
      </c>
      <c r="C322" s="37">
        <v>1925</v>
      </c>
      <c r="D322" s="37">
        <f t="shared" si="26"/>
        <v>1732.5</v>
      </c>
      <c r="E322" s="53"/>
    </row>
    <row r="323" spans="1:5" ht="12.75" customHeight="1" x14ac:dyDescent="0.2">
      <c r="B323" s="2"/>
      <c r="E323" s="53"/>
    </row>
    <row r="324" spans="1:5" s="56" customFormat="1" ht="21" customHeight="1" x14ac:dyDescent="0.25">
      <c r="A324" s="97"/>
      <c r="B324" s="126" t="s">
        <v>484</v>
      </c>
      <c r="C324" s="126"/>
      <c r="D324" s="109"/>
      <c r="E324" s="114"/>
    </row>
    <row r="325" spans="1:5" s="57" customFormat="1" ht="13.5" customHeight="1" x14ac:dyDescent="0.25">
      <c r="A325" s="93"/>
      <c r="B325" s="94"/>
      <c r="C325" s="94"/>
      <c r="D325" s="94"/>
      <c r="E325" s="95"/>
    </row>
    <row r="326" spans="1:5" s="57" customFormat="1" ht="13.5" customHeight="1" x14ac:dyDescent="0.25">
      <c r="A326" s="33" t="s">
        <v>204</v>
      </c>
      <c r="B326" s="61"/>
      <c r="C326" s="42" t="s">
        <v>60</v>
      </c>
      <c r="D326" s="42" t="s">
        <v>489</v>
      </c>
      <c r="E326" s="95"/>
    </row>
    <row r="327" spans="1:5" ht="12.75" customHeight="1" x14ac:dyDescent="0.2">
      <c r="B327" s="2"/>
      <c r="E327" s="53"/>
    </row>
    <row r="328" spans="1:5" ht="12.75" customHeight="1" x14ac:dyDescent="0.2">
      <c r="A328" s="66" t="s">
        <v>192</v>
      </c>
      <c r="B328" s="2" t="s">
        <v>413</v>
      </c>
      <c r="C328" s="37">
        <v>1595</v>
      </c>
      <c r="D328" s="37">
        <f t="shared" ref="D328:D330" si="27">C328*0.9</f>
        <v>1435.5</v>
      </c>
      <c r="E328" s="53"/>
    </row>
    <row r="329" spans="1:5" ht="12.75" customHeight="1" x14ac:dyDescent="0.2">
      <c r="A329" s="66" t="s">
        <v>191</v>
      </c>
      <c r="B329" s="2" t="s">
        <v>414</v>
      </c>
      <c r="C329" s="37">
        <v>2307</v>
      </c>
      <c r="D329" s="37">
        <f t="shared" si="27"/>
        <v>2076.3000000000002</v>
      </c>
      <c r="E329" s="53"/>
    </row>
    <row r="330" spans="1:5" ht="12.75" customHeight="1" x14ac:dyDescent="0.2">
      <c r="A330" s="66" t="s">
        <v>189</v>
      </c>
      <c r="B330" s="2" t="s">
        <v>415</v>
      </c>
      <c r="C330" s="37">
        <v>3445</v>
      </c>
      <c r="D330" s="37">
        <f t="shared" si="27"/>
        <v>3100.5</v>
      </c>
      <c r="E330" s="53"/>
    </row>
    <row r="331" spans="1:5" ht="12.75" customHeight="1" x14ac:dyDescent="0.25">
      <c r="B331" s="11"/>
      <c r="C331" s="37" t="s">
        <v>488</v>
      </c>
      <c r="E331" s="53"/>
    </row>
    <row r="332" spans="1:5" s="56" customFormat="1" ht="21" customHeight="1" x14ac:dyDescent="0.25">
      <c r="A332" s="84"/>
      <c r="B332" s="123" t="s">
        <v>485</v>
      </c>
      <c r="C332" s="123"/>
      <c r="D332" s="106"/>
      <c r="E332" s="113"/>
    </row>
    <row r="333" spans="1:5" ht="12.75" customHeight="1" x14ac:dyDescent="0.2">
      <c r="A333" s="67"/>
      <c r="B333" s="47"/>
      <c r="C333" s="37" t="s">
        <v>488</v>
      </c>
      <c r="E333" s="54"/>
    </row>
    <row r="334" spans="1:5" ht="12.75" customHeight="1" x14ac:dyDescent="0.2">
      <c r="A334" s="85"/>
      <c r="B334" s="8"/>
      <c r="E334" s="55"/>
    </row>
    <row r="335" spans="1:5" ht="12.75" customHeight="1" x14ac:dyDescent="0.2">
      <c r="A335" s="34" t="s">
        <v>204</v>
      </c>
      <c r="B335" s="61"/>
      <c r="C335" s="42" t="s">
        <v>60</v>
      </c>
      <c r="D335" s="42" t="s">
        <v>489</v>
      </c>
      <c r="E335" s="24"/>
    </row>
    <row r="336" spans="1:5" ht="12.75" customHeight="1" x14ac:dyDescent="0.2">
      <c r="B336" s="2"/>
      <c r="C336" s="37" t="s">
        <v>488</v>
      </c>
      <c r="E336" s="24"/>
    </row>
    <row r="337" spans="1:5" ht="12.75" customHeight="1" x14ac:dyDescent="0.2">
      <c r="A337" s="77" t="s">
        <v>17</v>
      </c>
      <c r="B337" s="9" t="s">
        <v>416</v>
      </c>
      <c r="C337" s="37">
        <v>755</v>
      </c>
      <c r="D337" s="37">
        <f t="shared" ref="D337" si="28">C337*0.9</f>
        <v>679.5</v>
      </c>
      <c r="E337" s="55"/>
    </row>
    <row r="338" spans="1:5" ht="12.75" customHeight="1" x14ac:dyDescent="0.2">
      <c r="A338" s="33"/>
      <c r="B338" s="61"/>
      <c r="C338" s="36"/>
      <c r="D338" s="36"/>
      <c r="E338" s="24"/>
    </row>
    <row r="339" spans="1:5" ht="12.75" customHeight="1" x14ac:dyDescent="0.2">
      <c r="A339" s="66" t="s">
        <v>61</v>
      </c>
      <c r="B339" s="2" t="s">
        <v>470</v>
      </c>
      <c r="C339" s="37">
        <v>999</v>
      </c>
      <c r="D339" s="37">
        <f t="shared" ref="D339:D356" si="29">C339*0.9</f>
        <v>899.1</v>
      </c>
      <c r="E339" s="24"/>
    </row>
    <row r="340" spans="1:5" ht="12.75" customHeight="1" x14ac:dyDescent="0.2">
      <c r="A340" s="66" t="s">
        <v>193</v>
      </c>
      <c r="B340" s="2" t="s">
        <v>471</v>
      </c>
      <c r="C340" s="37">
        <v>1385</v>
      </c>
      <c r="D340" s="37">
        <f t="shared" si="29"/>
        <v>1246.5</v>
      </c>
      <c r="E340" s="24"/>
    </row>
    <row r="341" spans="1:5" ht="12.75" customHeight="1" x14ac:dyDescent="0.2">
      <c r="A341" s="66" t="s">
        <v>86</v>
      </c>
      <c r="B341" s="2" t="s">
        <v>472</v>
      </c>
      <c r="C341" s="37">
        <v>1249</v>
      </c>
      <c r="D341" s="37">
        <f t="shared" si="29"/>
        <v>1124.1000000000001</v>
      </c>
      <c r="E341" s="24"/>
    </row>
    <row r="342" spans="1:5" ht="12.75" customHeight="1" x14ac:dyDescent="0.2">
      <c r="A342" s="66" t="s">
        <v>62</v>
      </c>
      <c r="B342" s="8" t="s">
        <v>417</v>
      </c>
      <c r="C342" s="37">
        <v>1425</v>
      </c>
      <c r="D342" s="37">
        <f t="shared" si="29"/>
        <v>1282.5</v>
      </c>
      <c r="E342" s="24"/>
    </row>
    <row r="343" spans="1:5" ht="12.75" customHeight="1" x14ac:dyDescent="0.2">
      <c r="B343" s="89"/>
      <c r="C343" s="37" t="s">
        <v>488</v>
      </c>
      <c r="E343" s="55"/>
    </row>
    <row r="344" spans="1:5" ht="12.75" customHeight="1" x14ac:dyDescent="0.2">
      <c r="A344" s="75" t="s">
        <v>87</v>
      </c>
      <c r="B344" s="7" t="s">
        <v>418</v>
      </c>
      <c r="C344" s="37">
        <v>620</v>
      </c>
      <c r="D344" s="37">
        <f t="shared" si="29"/>
        <v>558</v>
      </c>
      <c r="E344" s="24"/>
    </row>
    <row r="345" spans="1:5" ht="12.75" customHeight="1" x14ac:dyDescent="0.2">
      <c r="A345" s="71" t="s">
        <v>88</v>
      </c>
      <c r="B345" s="2" t="s">
        <v>419</v>
      </c>
      <c r="C345" s="37">
        <v>895</v>
      </c>
      <c r="D345" s="37">
        <f t="shared" si="29"/>
        <v>805.5</v>
      </c>
      <c r="E345" s="24"/>
    </row>
    <row r="346" spans="1:5" ht="12.75" customHeight="1" x14ac:dyDescent="0.2">
      <c r="B346" s="2"/>
      <c r="C346" s="37" t="s">
        <v>488</v>
      </c>
      <c r="E346" s="24"/>
    </row>
    <row r="347" spans="1:5" ht="12.75" customHeight="1" x14ac:dyDescent="0.2">
      <c r="A347" s="75" t="s">
        <v>82</v>
      </c>
      <c r="B347" s="2" t="s">
        <v>420</v>
      </c>
      <c r="C347" s="37">
        <v>1255</v>
      </c>
      <c r="D347" s="37">
        <f t="shared" si="29"/>
        <v>1129.5</v>
      </c>
      <c r="E347" s="24"/>
    </row>
    <row r="348" spans="1:5" ht="12.75" customHeight="1" x14ac:dyDescent="0.2">
      <c r="A348" s="66" t="s">
        <v>83</v>
      </c>
      <c r="B348" s="2" t="s">
        <v>421</v>
      </c>
      <c r="C348" s="37">
        <v>1395</v>
      </c>
      <c r="D348" s="37">
        <f t="shared" si="29"/>
        <v>1255.5</v>
      </c>
      <c r="E348" s="24"/>
    </row>
    <row r="349" spans="1:5" ht="12.75" customHeight="1" x14ac:dyDescent="0.2">
      <c r="B349" s="2"/>
      <c r="C349" s="37" t="s">
        <v>488</v>
      </c>
      <c r="E349" s="24"/>
    </row>
    <row r="350" spans="1:5" ht="12.75" customHeight="1" x14ac:dyDescent="0.2">
      <c r="A350" s="75" t="s">
        <v>84</v>
      </c>
      <c r="B350" s="2" t="s">
        <v>422</v>
      </c>
      <c r="C350" s="37">
        <v>2139</v>
      </c>
      <c r="D350" s="37">
        <f t="shared" si="29"/>
        <v>1925.1000000000001</v>
      </c>
      <c r="E350" s="55"/>
    </row>
    <row r="351" spans="1:5" ht="12.75" customHeight="1" x14ac:dyDescent="0.2">
      <c r="A351" s="66" t="s">
        <v>121</v>
      </c>
      <c r="B351" s="6" t="s">
        <v>426</v>
      </c>
      <c r="C351" s="37">
        <v>2165</v>
      </c>
      <c r="D351" s="37">
        <f t="shared" si="29"/>
        <v>1948.5</v>
      </c>
      <c r="E351" s="24"/>
    </row>
    <row r="352" spans="1:5" ht="12.75" customHeight="1" x14ac:dyDescent="0.2">
      <c r="A352" s="66" t="s">
        <v>56</v>
      </c>
      <c r="B352" s="2" t="s">
        <v>423</v>
      </c>
      <c r="C352" s="37">
        <v>1995</v>
      </c>
      <c r="D352" s="37">
        <f t="shared" si="29"/>
        <v>1795.5</v>
      </c>
      <c r="E352" s="53"/>
    </row>
    <row r="353" spans="1:5" ht="12.75" customHeight="1" x14ac:dyDescent="0.2">
      <c r="A353" s="66" t="s">
        <v>59</v>
      </c>
      <c r="B353" s="5" t="s">
        <v>424</v>
      </c>
      <c r="C353" s="37">
        <v>2450</v>
      </c>
      <c r="D353" s="37">
        <f t="shared" si="29"/>
        <v>2205</v>
      </c>
      <c r="E353" s="53"/>
    </row>
    <row r="354" spans="1:5" ht="12.75" customHeight="1" x14ac:dyDescent="0.2">
      <c r="A354" s="66" t="s">
        <v>63</v>
      </c>
      <c r="B354" s="2" t="s">
        <v>425</v>
      </c>
      <c r="C354" s="37">
        <v>2799</v>
      </c>
      <c r="D354" s="37">
        <f t="shared" si="29"/>
        <v>2519.1</v>
      </c>
      <c r="E354" s="53"/>
    </row>
    <row r="355" spans="1:5" s="14" customFormat="1" ht="12.75" customHeight="1" x14ac:dyDescent="0.2">
      <c r="A355" s="67"/>
      <c r="B355" s="10"/>
      <c r="C355" s="37" t="s">
        <v>488</v>
      </c>
      <c r="D355" s="37"/>
      <c r="E355" s="24"/>
    </row>
    <row r="356" spans="1:5" ht="12.75" customHeight="1" x14ac:dyDescent="0.2">
      <c r="A356" s="66" t="s">
        <v>74</v>
      </c>
      <c r="B356" s="2" t="s">
        <v>427</v>
      </c>
      <c r="C356" s="37">
        <v>4865</v>
      </c>
      <c r="D356" s="37">
        <f t="shared" si="29"/>
        <v>4378.5</v>
      </c>
      <c r="E356" s="24"/>
    </row>
    <row r="357" spans="1:5" ht="12.75" customHeight="1" x14ac:dyDescent="0.2">
      <c r="B357" s="19"/>
      <c r="C357" s="37" t="s">
        <v>488</v>
      </c>
      <c r="E357" s="55"/>
    </row>
    <row r="358" spans="1:5" ht="12.75" customHeight="1" x14ac:dyDescent="0.2">
      <c r="B358" s="65" t="s">
        <v>365</v>
      </c>
      <c r="C358" s="37" t="s">
        <v>488</v>
      </c>
      <c r="E358" s="53"/>
    </row>
    <row r="359" spans="1:5" ht="12.75" customHeight="1" x14ac:dyDescent="0.2">
      <c r="A359" s="66" t="s">
        <v>58</v>
      </c>
      <c r="B359" s="5" t="s">
        <v>428</v>
      </c>
      <c r="C359" s="37">
        <v>6645</v>
      </c>
      <c r="D359" s="37">
        <f t="shared" ref="D359:D361" si="30">C359*0.9</f>
        <v>5980.5</v>
      </c>
      <c r="E359" s="53"/>
    </row>
    <row r="360" spans="1:5" ht="12.75" customHeight="1" x14ac:dyDescent="0.2">
      <c r="A360" s="66" t="s">
        <v>75</v>
      </c>
      <c r="B360" s="5" t="s">
        <v>429</v>
      </c>
      <c r="C360" s="37">
        <v>8175</v>
      </c>
      <c r="D360" s="37">
        <f t="shared" si="30"/>
        <v>7357.5</v>
      </c>
      <c r="E360" s="55"/>
    </row>
    <row r="361" spans="1:5" ht="12.75" customHeight="1" x14ac:dyDescent="0.2">
      <c r="A361" s="66" t="s">
        <v>76</v>
      </c>
      <c r="B361" s="5" t="s">
        <v>319</v>
      </c>
      <c r="C361" s="37">
        <v>1334</v>
      </c>
      <c r="D361" s="37">
        <f t="shared" si="30"/>
        <v>1200.6000000000001</v>
      </c>
      <c r="E361" s="53"/>
    </row>
    <row r="362" spans="1:5" ht="12.75" customHeight="1" x14ac:dyDescent="0.2">
      <c r="B362" s="17"/>
      <c r="E362" s="53"/>
    </row>
    <row r="363" spans="1:5" ht="12.75" customHeight="1" x14ac:dyDescent="0.2">
      <c r="B363" s="65" t="s">
        <v>366</v>
      </c>
      <c r="E363" s="53"/>
    </row>
    <row r="364" spans="1:5" ht="12.75" customHeight="1" x14ac:dyDescent="0.2">
      <c r="A364" s="66" t="s">
        <v>158</v>
      </c>
      <c r="B364" s="19" t="s">
        <v>430</v>
      </c>
      <c r="C364" s="37">
        <v>7895</v>
      </c>
      <c r="D364" s="37">
        <f t="shared" ref="D364" si="31">C364*0.9</f>
        <v>7105.5</v>
      </c>
      <c r="E364" s="53"/>
    </row>
    <row r="365" spans="1:5" ht="12.75" customHeight="1" x14ac:dyDescent="0.2">
      <c r="B365" s="19"/>
      <c r="E365" s="53"/>
    </row>
    <row r="366" spans="1:5" ht="12.75" customHeight="1" x14ac:dyDescent="0.2">
      <c r="B366" s="65" t="s">
        <v>473</v>
      </c>
      <c r="E366" s="53"/>
    </row>
    <row r="367" spans="1:5" ht="12.75" customHeight="1" x14ac:dyDescent="0.2">
      <c r="A367" s="66" t="s">
        <v>190</v>
      </c>
      <c r="B367" s="96" t="s">
        <v>437</v>
      </c>
      <c r="C367" s="37">
        <v>2467</v>
      </c>
      <c r="D367" s="37">
        <f t="shared" ref="D367:D369" si="32">C367*0.9</f>
        <v>2220.3000000000002</v>
      </c>
      <c r="E367" s="53"/>
    </row>
    <row r="368" spans="1:5" ht="12.75" customHeight="1" x14ac:dyDescent="0.2">
      <c r="A368" s="66" t="s">
        <v>188</v>
      </c>
      <c r="B368" s="96" t="s">
        <v>438</v>
      </c>
      <c r="C368" s="37">
        <v>3575</v>
      </c>
      <c r="D368" s="37">
        <f t="shared" si="32"/>
        <v>3217.5</v>
      </c>
      <c r="E368" s="53"/>
    </row>
    <row r="369" spans="1:5" ht="12.75" customHeight="1" x14ac:dyDescent="0.2">
      <c r="A369" s="66" t="s">
        <v>187</v>
      </c>
      <c r="B369" s="2" t="s">
        <v>439</v>
      </c>
      <c r="C369" s="37">
        <v>4517</v>
      </c>
      <c r="D369" s="37">
        <f t="shared" si="32"/>
        <v>4065.3</v>
      </c>
      <c r="E369" s="53"/>
    </row>
    <row r="370" spans="1:5" ht="12.75" customHeight="1" x14ac:dyDescent="0.2">
      <c r="B370" s="19"/>
      <c r="E370" s="53"/>
    </row>
    <row r="371" spans="1:5" ht="12.75" customHeight="1" x14ac:dyDescent="0.2">
      <c r="A371" s="86"/>
      <c r="B371" s="65" t="s">
        <v>367</v>
      </c>
      <c r="E371" s="24"/>
    </row>
    <row r="372" spans="1:5" ht="12.75" customHeight="1" x14ac:dyDescent="0.2">
      <c r="A372" s="66" t="s">
        <v>77</v>
      </c>
      <c r="B372" s="2" t="s">
        <v>431</v>
      </c>
      <c r="C372" s="37">
        <v>1645</v>
      </c>
      <c r="D372" s="37">
        <f t="shared" ref="D372:D373" si="33">C372*0.9</f>
        <v>1480.5</v>
      </c>
      <c r="E372" s="24"/>
    </row>
    <row r="373" spans="1:5" ht="12.75" customHeight="1" x14ac:dyDescent="0.2">
      <c r="A373" s="71" t="s">
        <v>28</v>
      </c>
      <c r="B373" s="2" t="s">
        <v>432</v>
      </c>
      <c r="C373" s="37">
        <v>1810</v>
      </c>
      <c r="D373" s="37">
        <f t="shared" si="33"/>
        <v>1629</v>
      </c>
      <c r="E373" s="53"/>
    </row>
    <row r="374" spans="1:5" ht="12.75" customHeight="1" x14ac:dyDescent="0.2">
      <c r="B374" s="19"/>
      <c r="E374" s="53"/>
    </row>
    <row r="375" spans="1:5" ht="12.75" customHeight="1" x14ac:dyDescent="0.2">
      <c r="A375" s="86"/>
      <c r="B375" s="64" t="s">
        <v>321</v>
      </c>
      <c r="E375" s="53"/>
    </row>
    <row r="376" spans="1:5" ht="12.75" customHeight="1" x14ac:dyDescent="0.2">
      <c r="A376" s="66" t="s">
        <v>93</v>
      </c>
      <c r="B376" s="5" t="s">
        <v>436</v>
      </c>
      <c r="C376" s="37">
        <v>2465</v>
      </c>
      <c r="D376" s="37">
        <f t="shared" ref="D376" si="34">C376*0.9</f>
        <v>2218.5</v>
      </c>
      <c r="E376" s="53"/>
    </row>
    <row r="377" spans="1:5" ht="12.75" customHeight="1" x14ac:dyDescent="0.2">
      <c r="B377" s="5"/>
      <c r="E377" s="53"/>
    </row>
    <row r="378" spans="1:5" ht="12.75" customHeight="1" x14ac:dyDescent="0.2">
      <c r="A378" s="86"/>
      <c r="B378" s="64" t="s">
        <v>320</v>
      </c>
      <c r="E378" s="53"/>
    </row>
    <row r="379" spans="1:5" ht="12.75" customHeight="1" x14ac:dyDescent="0.2">
      <c r="A379" s="66" t="s">
        <v>14</v>
      </c>
      <c r="B379" s="2" t="s">
        <v>433</v>
      </c>
      <c r="C379" s="37">
        <v>6095</v>
      </c>
      <c r="D379" s="37">
        <f t="shared" ref="D379:D381" si="35">C379*0.9</f>
        <v>5485.5</v>
      </c>
      <c r="E379" s="53"/>
    </row>
    <row r="380" spans="1:5" ht="12.75" customHeight="1" x14ac:dyDescent="0.2">
      <c r="A380" s="66" t="s">
        <v>15</v>
      </c>
      <c r="B380" s="2" t="s">
        <v>434</v>
      </c>
      <c r="C380" s="37">
        <v>5385</v>
      </c>
      <c r="D380" s="37">
        <f t="shared" si="35"/>
        <v>4846.5</v>
      </c>
      <c r="E380" s="53"/>
    </row>
    <row r="381" spans="1:5" ht="12.75" customHeight="1" x14ac:dyDescent="0.2">
      <c r="A381" s="66" t="s">
        <v>16</v>
      </c>
      <c r="B381" s="6" t="s">
        <v>435</v>
      </c>
      <c r="C381" s="37">
        <v>2780</v>
      </c>
      <c r="D381" s="37">
        <f t="shared" si="35"/>
        <v>2502</v>
      </c>
      <c r="E381" s="24"/>
    </row>
    <row r="382" spans="1:5" ht="12.75" customHeight="1" x14ac:dyDescent="0.2">
      <c r="E382" s="24"/>
    </row>
    <row r="383" spans="1:5" ht="12.75" customHeight="1" x14ac:dyDescent="0.2">
      <c r="B383" s="5"/>
      <c r="E383" s="53"/>
    </row>
    <row r="384" spans="1:5" x14ac:dyDescent="0.2">
      <c r="B384" s="18"/>
      <c r="C384" s="37" t="s">
        <v>488</v>
      </c>
    </row>
  </sheetData>
  <mergeCells count="11">
    <mergeCell ref="B332:C332"/>
    <mergeCell ref="B317:C317"/>
    <mergeCell ref="B295:C295"/>
    <mergeCell ref="B275:C275"/>
    <mergeCell ref="B324:C324"/>
    <mergeCell ref="B4:C4"/>
    <mergeCell ref="B118:C118"/>
    <mergeCell ref="B227:C227"/>
    <mergeCell ref="B302:C302"/>
    <mergeCell ref="B74:C74"/>
    <mergeCell ref="B140:C140"/>
  </mergeCells>
  <phoneticPr fontId="2" type="noConversion"/>
  <pageMargins left="0" right="0" top="0.5" bottom="0.5" header="0.3" footer="0.3"/>
  <pageSetup scale="66" fitToHeight="9" orientation="portrait" r:id="rId1"/>
  <headerFooter alignWithMargins="0">
    <oddHeader xml:space="preserve">&amp;CMINUTEMAN INTERNATIONAL  2015 PRICING  -- QUICK REFERENCE &amp;R&amp;8
 </oddHeader>
    <oddFooter>&amp;CPage &amp;P of &amp;N</oddFooter>
  </headerFooter>
  <rowBreaks count="5" manualBreakCount="5">
    <brk id="72" max="3" man="1"/>
    <brk id="138" max="3" man="1"/>
    <brk id="214" max="3" man="1"/>
    <brk id="274" max="3" man="1"/>
    <brk id="33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Minuteman Int'l 2016 Pricing</vt:lpstr>
      <vt:lpstr>'Minuteman Int''l 2016 Pricing'!Print_Area</vt:lpstr>
    </vt:vector>
  </TitlesOfParts>
  <Company>minuteman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minuteman employee</dc:creator>
  <cp:lastModifiedBy>Dan Spapperi</cp:lastModifiedBy>
  <cp:lastPrinted>2016-03-23T15:33:19Z</cp:lastPrinted>
  <dcterms:created xsi:type="dcterms:W3CDTF">2006-10-26T14:10:07Z</dcterms:created>
  <dcterms:modified xsi:type="dcterms:W3CDTF">2016-04-06T20:50:19Z</dcterms:modified>
</cp:coreProperties>
</file>